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14280" windowHeight="5280" tabRatio="769" activeTab="0"/>
  </bookViews>
  <sheets>
    <sheet name="Содержание" sheetId="1" r:id="rId1"/>
    <sheet name="Линолеум" sheetId="2" r:id="rId2"/>
    <sheet name="Ковры" sheetId="3" r:id="rId3"/>
    <sheet name="Ковровые покрытия" sheetId="4" r:id="rId4"/>
    <sheet name="Ламинат" sheetId="5" r:id="rId5"/>
    <sheet name="Паркет" sheetId="6" r:id="rId6"/>
    <sheet name="Керамика" sheetId="7" r:id="rId7"/>
    <sheet name="Обои" sheetId="8" r:id="rId8"/>
    <sheet name="Влаговпитка" sheetId="9" r:id="rId9"/>
    <sheet name="Грязезб" sheetId="10" r:id="rId10"/>
    <sheet name="Щетина" sheetId="11" r:id="rId11"/>
    <sheet name="Клей" sheetId="12" r:id="rId12"/>
    <sheet name="Подл_Скотч" sheetId="13" r:id="rId13"/>
  </sheets>
  <externalReferences>
    <externalReference r:id="rId16"/>
  </externalReferences>
  <definedNames>
    <definedName name="_xlnm.Print_Area" localSheetId="8">'Влаговпитка'!$B$1:$I$52</definedName>
    <definedName name="_xlnm.Print_Area" localSheetId="9">'Грязезб'!$B$1:$G$64</definedName>
    <definedName name="_xlnm.Print_Area" localSheetId="6">'Керамика'!$B$1:$G$438</definedName>
    <definedName name="_xlnm.Print_Area" localSheetId="11">'Клей'!$B$1:$G$104</definedName>
    <definedName name="_xlnm.Print_Area" localSheetId="3">'Ковровые покрытия'!$B$1:$K$258</definedName>
    <definedName name="_xlnm.Print_Area" localSheetId="2">'Ковры'!$A$1:$H$161</definedName>
    <definedName name="_xlnm.Print_Area" localSheetId="4">'Ламинат'!$B$1:$J$151</definedName>
    <definedName name="_xlnm.Print_Area" localSheetId="1">'Линолеум'!$B$1:$K$173</definedName>
    <definedName name="_xlnm.Print_Area" localSheetId="7">'Обои'!$B$1:$H$136</definedName>
    <definedName name="_xlnm.Print_Area" localSheetId="5">'Паркет'!$B$1:$K$123</definedName>
    <definedName name="_xlnm.Print_Area" localSheetId="12">'Подл_Скотч'!$B$2:$G$41</definedName>
    <definedName name="_xlnm.Print_Area" localSheetId="10">'Щетина'!$B$1:$I$36</definedName>
  </definedNames>
  <calcPr fullCalcOnLoad="1"/>
</workbook>
</file>

<file path=xl/sharedStrings.xml><?xml version="1.0" encoding="utf-8"?>
<sst xmlns="http://schemas.openxmlformats.org/spreadsheetml/2006/main" count="5908" uniqueCount="2275">
  <si>
    <t>Sukces Bianco 25x33.3 (в уп 15 шт.) POL      (DIY Метрика  Максидом)</t>
  </si>
  <si>
    <t>Sukces Grigio 30x30 (в уп 11/ 15 шт.) POL     (DIY Метрика Максидом)</t>
  </si>
  <si>
    <t>Sukces Pole Makowe панно  POL      (DIY Метрика  Максидом)</t>
  </si>
  <si>
    <t>Sukces 25x33.3 M4 (MAKI 4) POL      (DIY Метрика  Максидом)</t>
  </si>
  <si>
    <t>Sukces 11x25 M (MAKI) POL     (DIY Метрика  Максидом)</t>
  </si>
  <si>
    <t>Sukces 25x33.3 KP (KWADR\PLAT)  POL      (DIY Метрика  Максидом)</t>
  </si>
  <si>
    <t>Sukces 5.3x25 KP (KWADR\PLAT) POL     (DIY Метрика   Максидом)</t>
  </si>
  <si>
    <t>Apollo SB Cocca 10x10 (в уп.66 шт) POL      (DIY Метрика)</t>
  </si>
  <si>
    <t>Styl Grigio SB 25*40 (в уп 14шт)      (DIY Метрика  Касторама  Максидом)</t>
  </si>
  <si>
    <t>Styl Kiwi SB 25*40 (в уп 14шт)      (DIY Метрика  Касторама  Максидом)</t>
  </si>
  <si>
    <t>Styl DS Kiwi B 25*40    (DIY  Максидом)</t>
  </si>
  <si>
    <t>Styl LS Kiwi 1*25        (DIY Метрика Максидом)</t>
  </si>
  <si>
    <t>Styl Kiwi PB 30*30 (в уп 16 шт)        (DIY Метрика  Касторама  Максидом)</t>
  </si>
  <si>
    <t>Alamo 28*44 (в уп 12 шт.) UND  (DIY Максидом)</t>
  </si>
  <si>
    <t>Moldura Bambu 3*28  UND   (DIY  Максидом)</t>
  </si>
  <si>
    <t>Cenefa Bambu 10*28  UND   (DIY  Максидом)</t>
  </si>
  <si>
    <t>Alamo 33*33 (в уп 9 шт.) UND  (DIY Максидом)</t>
  </si>
  <si>
    <t>Avignon Beige 28x44 (в уп 12 шт.) UND       (DIY Метрика   Касторама  Максидом)</t>
  </si>
  <si>
    <t>Avignon Naranja 28x44 (в уп 12 шт.) UND     (DIY Метрика  Касторама  Максидом)</t>
  </si>
  <si>
    <t>Moldura Avignon Naranja 2x28 UND      (DIY Метрика Максидом)</t>
  </si>
  <si>
    <t>Moldura Rodano Naranja 3x28 UND     (DIY Метрика)</t>
  </si>
  <si>
    <t>Cenefa Rodano Naranja 7x28 UND     (DIY Метрика Максидом)</t>
  </si>
  <si>
    <t>Avignon Beige 33x33 (в уп 9 шт.) UND     (DIY Метрика  Максидом)</t>
  </si>
  <si>
    <t>Avignon Naranja 33x33 (в уп 9 шт.) UND     (DIY Метрика  Максидом)</t>
  </si>
  <si>
    <t>Avignon Burdeos 28*44  (в уп 12 шт.) UND      (DIY Метрика)</t>
  </si>
  <si>
    <t>Décor Rodano Burdeos 28*44 UND   (DIY Метрика)</t>
  </si>
  <si>
    <t>Moldura Avignon Burdeos 2*28 UND      (DIY Метрика)</t>
  </si>
  <si>
    <t>Moldura Rodano Burdeos 3*28 UND       (DIY Метрика)</t>
  </si>
  <si>
    <t>Cenefa Rodano Burdeos 7*28 UND       (DIY Метрика)</t>
  </si>
  <si>
    <t>Avignon Burdeos 33*33 (в уп 9 шт.) UND      (DIY Метрика)</t>
  </si>
  <si>
    <t>Toulouse Blanco 20x25 (в уп.20 шт) UND  (DIY Касторама)</t>
  </si>
  <si>
    <t>Toulouse Verde 20x25 (в уп.20 шт) UND   (DIY Касторама)</t>
  </si>
  <si>
    <t>Toulouse Azul 20x25 (в уп.20 шт) UND   (DIY Касторама)</t>
  </si>
  <si>
    <t>Fernstone Ocre  33.3*33.3 (в уп 12 шт.) KER      (DIY Метрика)</t>
  </si>
  <si>
    <t>Fernstone Ocre  20х20 ст/пол (в уп 25 шт.) KER      (DIY Метрика)</t>
  </si>
  <si>
    <t>Naveta Roble 5*38 KER       (DIY Метрика)</t>
  </si>
  <si>
    <t>Naveta Nogal 5*38  KER       (DIY Метрика)</t>
  </si>
  <si>
    <t>Cosmos Blanco 31.6x44.7 SAN   (DIY К-Раута)</t>
  </si>
  <si>
    <t>Cosmos Negro 31.6x44.7 SAN   (DIY К-Раута)</t>
  </si>
  <si>
    <t>Cosmos Rojo 31.6x44.7 SAN   (DIY К-Раута)</t>
  </si>
  <si>
    <t>Cosmos Azul 31.6x44.7 SAN    (DIY К-Раута)</t>
  </si>
  <si>
    <t>Cosmos Blanco/D  31.6x44.7 SAN  (DIY К-Раута)</t>
  </si>
  <si>
    <t>Cosmos Negro/D 31.6x44.7 SAN  (DIY К-Раута)</t>
  </si>
  <si>
    <t>Cosmos Rojo/D  31.6x44.7 SAN   (DIY К-Раута)</t>
  </si>
  <si>
    <t>T-560 Rojo 5x31.6 SAN   (DIY К-Раута)</t>
  </si>
  <si>
    <t>T-560 Azul 5x31.6 SAN  (DIY К-Раута)</t>
  </si>
  <si>
    <t>Cosmos/31 Blanco  31.6x31.6 SAN  (DIY К-Раута)</t>
  </si>
  <si>
    <t>Cosmos/31 Negro  31.6x31.6 SAN   (DIY К-Раута)</t>
  </si>
  <si>
    <t>Cosmos/31 Rojo  31.6x31.6 SAN   (DIY К-Раута)</t>
  </si>
  <si>
    <t>Cosmos/31 Azul  31.6x31.6 SAN  (DIY К-Раута)</t>
  </si>
  <si>
    <t>Olga Beige 31.6x45 (в уп 7 шт.) CC  (DIY  Максидом)</t>
  </si>
  <si>
    <t>Inserto Olga VTA 31x45 CC   (DIY  Максидом)</t>
  </si>
  <si>
    <t>Inserto Olga  8x12 CC   (DIY  Максидом)</t>
  </si>
  <si>
    <t>Listelo Olga 3.5x31.6 CC   (DIY Максидом)</t>
  </si>
  <si>
    <t>Cenefa Olga 7x31.6 CC   (DIY Максидом)</t>
  </si>
  <si>
    <t>Kiev 33.3x33.3 (в уп 9 шт.) CC  (DIY Максидом)</t>
  </si>
  <si>
    <t>CENEFA VALENCIA BEIGE 11*45  CC   (DIY К-Раута)</t>
  </si>
  <si>
    <t>TACO  VALENCIA BEIGE 11*11   CC   (DIY К-Раута)</t>
  </si>
  <si>
    <t>VALENCIA BEIGE 45*45 (в уп 5 шт.) CC  (DIY К-Раута)</t>
  </si>
  <si>
    <t>VALENCIA MARRON 45*45 (в уп 5 шт.) CC  (DIY К-Раута)</t>
  </si>
  <si>
    <t>De Origin 45*45 (в уп 5 шт.) A&amp;M   (DIY К-Раута)</t>
  </si>
  <si>
    <t>Cenefa  De Origin Ambar 6*45  A&amp;M  (DIY К-Раута)</t>
  </si>
  <si>
    <t>Taco De Origin Ambar 6*6  A&amp;M   (DIY К-Раута)</t>
  </si>
  <si>
    <t>Aneto Crema  15*45 (в уп 20 шт.) OS      (DIY Метрика)</t>
  </si>
  <si>
    <t>Aneto Beige  15*45 (в уп 20 шт.) OS      (DIY Метрика)</t>
  </si>
  <si>
    <t>ANETO MARRON  15*45 (в уп 20 шт.) OS      (DIY Метрика)</t>
  </si>
  <si>
    <t>Плинтус MDF 18х90х 2400 мм.  (высокий)</t>
  </si>
  <si>
    <t>Профиль расширительный (Т образный) 11х38х2150 мм.</t>
  </si>
  <si>
    <t>пог.м.</t>
  </si>
  <si>
    <t>Профиль соединительный 11х48х2150 мм.</t>
  </si>
  <si>
    <t>Профиль концевой 12х30х2150 мм.</t>
  </si>
  <si>
    <t>Профиль универсальный INCIZO 11х47х2150 мм.</t>
  </si>
  <si>
    <t>Инструмент Quick-step</t>
  </si>
  <si>
    <t>набор</t>
  </si>
  <si>
    <t>Клей  Quick-step  (коробка 6шт.х 500мл.)</t>
  </si>
  <si>
    <t>Крепеж для плинт 58/12   7мм,8мм(50 шт)</t>
  </si>
  <si>
    <t>Крепеж для плинт 58/12   9,5мм.(50 шт)</t>
  </si>
  <si>
    <t>Крепеж для плинт 90/18   9,5мм.(50 шт)</t>
  </si>
  <si>
    <t>Крепеж для плинт 90/18   7мм,8мм.(50 шт)</t>
  </si>
  <si>
    <t>Набор для уборки Quick-step</t>
  </si>
  <si>
    <t>Набор МИКС-ФИКС D</t>
  </si>
  <si>
    <t>Лестничный Профиль</t>
  </si>
  <si>
    <t>Герметик Seal&amp;Click Laguna</t>
  </si>
  <si>
    <t>Микроволокнистая насадка на швабру Quick-step 2007</t>
  </si>
  <si>
    <t>Ламинатный скотч  Quick-step</t>
  </si>
  <si>
    <t>Плинтус Parquet</t>
  </si>
  <si>
    <t>76.800</t>
  </si>
  <si>
    <t>Направляющая для плинтуса</t>
  </si>
  <si>
    <t>Артикул</t>
  </si>
  <si>
    <t>Дизайн</t>
  </si>
  <si>
    <t>Твердость</t>
  </si>
  <si>
    <t>Размер</t>
  </si>
  <si>
    <t>Количество</t>
  </si>
  <si>
    <t>Мин.</t>
  </si>
  <si>
    <t>по Бринелю,</t>
  </si>
  <si>
    <t>ценного слоя,</t>
  </si>
  <si>
    <t>доски,</t>
  </si>
  <si>
    <t>в упаковке,</t>
  </si>
  <si>
    <t>партия</t>
  </si>
  <si>
    <t>Н/мм2</t>
  </si>
  <si>
    <t>GRABO Jive O"Loc (лак, замковое соединение, трехполосная конструкция верхнего слоя)</t>
  </si>
  <si>
    <t>Готовая паркетная доска покрыта 7 слоями лака Rangifer, высушенного под ультрафиолетом.</t>
  </si>
  <si>
    <t>Уникальный ручной метод отбора натурального покровного слоя (Touch &amp; Look Selection System).</t>
  </si>
  <si>
    <t>1 доска = 0.45 кв.м; 1 упаковка = 6 досок = 2.7 кв.м; 1 поддон = 35 упаковок = 94.5 кв.м;  вес: 7.8 кг/кв.м</t>
  </si>
  <si>
    <t>2400201</t>
  </si>
  <si>
    <t xml:space="preserve">Дуб натур (Oak Natur O"Loc)   </t>
  </si>
  <si>
    <t>2250х200х14</t>
  </si>
  <si>
    <t>2.7</t>
  </si>
  <si>
    <t>упаковка</t>
  </si>
  <si>
    <t>2400205</t>
  </si>
  <si>
    <t>Дуб тренд (Oak Trend O"Loc)</t>
  </si>
  <si>
    <t>2400203</t>
  </si>
  <si>
    <t>Дуб рустик (Oak Rustic O"Loc)</t>
  </si>
  <si>
    <t>2400234</t>
  </si>
  <si>
    <t>Дуб рустик белый мат.лак (Oak Rustic white lacquered O"Loc)</t>
  </si>
  <si>
    <t>2400213</t>
  </si>
  <si>
    <t>Дуб антик (Oak Antique O"Loc)</t>
  </si>
  <si>
    <t>2400211</t>
  </si>
  <si>
    <t>Дуб Бургундский натур (Danube Oak Natur O"Loc)</t>
  </si>
  <si>
    <t>2400208</t>
  </si>
  <si>
    <t>Дуб Бургундский антик (DanubeOak Ahtique O"Loc)</t>
  </si>
  <si>
    <t>2400206</t>
  </si>
  <si>
    <t>Бук натур (Beech Natur O"Loc)</t>
  </si>
  <si>
    <t>2400204</t>
  </si>
  <si>
    <t>Бук рустик (Beech Rustic O"Loc)</t>
  </si>
  <si>
    <t>2400227</t>
  </si>
  <si>
    <t xml:space="preserve">Мербау экселент (Merbau Excellent O"Loc)  </t>
  </si>
  <si>
    <t>2400224</t>
  </si>
  <si>
    <t>Венге экселент ( Wenge Excellent O"Loc)</t>
  </si>
  <si>
    <t>2400212</t>
  </si>
  <si>
    <t>Ясень натур (Ash Natur O"Loc)</t>
  </si>
  <si>
    <t>2400232</t>
  </si>
  <si>
    <t>Ясень классик белый мат.лак (Ash Classic white lacquered O"Loc)</t>
  </si>
  <si>
    <t>2401228</t>
  </si>
  <si>
    <t>Дуб брашированнный (Oak Brushed)</t>
  </si>
  <si>
    <t>2401229</t>
  </si>
  <si>
    <t>Дуб брашированнный беленый (Oak Brushed Light)</t>
  </si>
  <si>
    <t>2401230</t>
  </si>
  <si>
    <t>Мербау брашированное беленое (Merbau Brushed Light)</t>
  </si>
  <si>
    <t>2401231</t>
  </si>
  <si>
    <t>Венге брашированная (Wenge Brushed)</t>
  </si>
  <si>
    <t>2401232</t>
  </si>
  <si>
    <t>Венге брашированная беленая (Wenge Brushed Light)</t>
  </si>
  <si>
    <t>2401233</t>
  </si>
  <si>
    <t>Дуб брашированнный темный (Oak  Brushed Dark)</t>
  </si>
  <si>
    <t>2401234</t>
  </si>
  <si>
    <t>Мербау брашированное (Merbau Brushed)</t>
  </si>
  <si>
    <t>Код</t>
  </si>
  <si>
    <t>2400228</t>
  </si>
  <si>
    <t>Дуб Бургундский фарм (DanubeOak Farm O"Loc)</t>
  </si>
  <si>
    <t>2400233</t>
  </si>
  <si>
    <t>Дуб Бургундский фарм белый мат.лак (DanubeOak Farm wite lacquered O"Loc)</t>
  </si>
  <si>
    <t>2400226</t>
  </si>
  <si>
    <t>Дуб Бургундский спирит (DanubeOak Spirit O"Loc)</t>
  </si>
  <si>
    <t>2400207</t>
  </si>
  <si>
    <t>Бук тренд (Beech Trend O"Loc)</t>
  </si>
  <si>
    <t>2400230</t>
  </si>
  <si>
    <t>Бук рустик графит (Beech Rustic Graphite O"Loc)</t>
  </si>
  <si>
    <t>2400202</t>
  </si>
  <si>
    <t xml:space="preserve">Мербау натур (Merbau Natur O"Loc)  </t>
  </si>
  <si>
    <t>2400222</t>
  </si>
  <si>
    <t>Ятоба элегант (Jatoba Elegant O"Loc)*</t>
  </si>
  <si>
    <t>2400225</t>
  </si>
  <si>
    <t>Венге тренд ( Wenge Trend O"Loc)</t>
  </si>
  <si>
    <t>2400229</t>
  </si>
  <si>
    <t>Ясень классик тобакко (Ash Classic Tobacco O"Loc)</t>
  </si>
  <si>
    <t>2400217</t>
  </si>
  <si>
    <t xml:space="preserve">Черешня натур (Cherry Natur O"Loc ) </t>
  </si>
  <si>
    <t>2400231</t>
  </si>
  <si>
    <t>Черешня рустик крашеная (Cherry Rustic Painted O"Loc)</t>
  </si>
  <si>
    <t>GRABO Jive  (лак, клеевое соединение, трехполосная конструкция верхнего слоя)</t>
  </si>
  <si>
    <t>2400104</t>
  </si>
  <si>
    <t>GraboJive Oak(Дуб) Rustic   (уп. 2.7 м2)</t>
  </si>
  <si>
    <t>2400118</t>
  </si>
  <si>
    <t>GraboJive Maple(Клен) Rustic  (уп. 2.7 м2)</t>
  </si>
  <si>
    <t>2400119</t>
  </si>
  <si>
    <t>GraboJive Cherry(Черешня) Natur  (уп. 2.7 м2)</t>
  </si>
  <si>
    <t>2400109</t>
  </si>
  <si>
    <t>GraboJive Beech(Бук) Rustic   (уп. 2.7 м2)</t>
  </si>
  <si>
    <t>2400123</t>
  </si>
  <si>
    <t>GraboJive Merbau(Мербау) Natur  (уп. 2.7 м2)</t>
  </si>
  <si>
    <t>2400120</t>
  </si>
  <si>
    <t>GraboJive Cherry(Черешня) Rustic  (уп. 2.7 м2)</t>
  </si>
  <si>
    <t>2400122</t>
  </si>
  <si>
    <t>GraboJive Acacia(Акация) Rustic  (уп. 2.7 м2)</t>
  </si>
  <si>
    <t>2400107</t>
  </si>
  <si>
    <t>GraboJive Beech(Бук) Natur   (уп. 2.7 м2)</t>
  </si>
  <si>
    <t>2400102</t>
  </si>
  <si>
    <t>GraboJive Oak(Дуб) Natur   (уп. 2.7 м2)</t>
  </si>
  <si>
    <t>2400115</t>
  </si>
  <si>
    <t>GraboJive DanubeOak(Бург.дуб) Rustic  (уп. 2.7м2)</t>
  </si>
  <si>
    <t>2400112</t>
  </si>
  <si>
    <t>GraboJive Ash(Ясень) Trend   (уп. 2.7 м2)</t>
  </si>
  <si>
    <t>2400105</t>
  </si>
  <si>
    <t>GraboJive Oak(Дуб) Antique   (уп. 2.7 м2)</t>
  </si>
  <si>
    <t>2400121</t>
  </si>
  <si>
    <t>GraboJive Acacia(Акация) Natur  (уп. 2.7 м2)</t>
  </si>
  <si>
    <t>2400108</t>
  </si>
  <si>
    <t>GraboJive Beech(Бук) Trend   (уп. 2.7 м2)</t>
  </si>
  <si>
    <t>2400111</t>
  </si>
  <si>
    <t>GraboJive Ash(Ясень) Natur   (уп. 2.7 м2)</t>
  </si>
  <si>
    <t>2400116</t>
  </si>
  <si>
    <t>GraboJive DanubeOak(Бург.дуб) Ahtique  (уп. 2.7м2)</t>
  </si>
  <si>
    <t>2400103</t>
  </si>
  <si>
    <t>GraboJive Oak(Дуб) Trend   (уп. 2.7 м2)</t>
  </si>
  <si>
    <t>2400114</t>
  </si>
  <si>
    <t>GraboJive DanubeOak(Бург.дуб) Natur  (уп. 2.7 м2)</t>
  </si>
  <si>
    <t>Коэффициент</t>
  </si>
  <si>
    <t>Паркетная доска компании FORBO PARQUET (Швеция).</t>
  </si>
  <si>
    <t>Готовая паркетная доска из твердых пород древесины с системой SafeLoc.</t>
  </si>
  <si>
    <t>Технология BlocTech - проклеенные вдоль всех четырех сторон ламели - обеспечивает герметичность стыков и гладкую поверхность.</t>
  </si>
  <si>
    <t xml:space="preserve">Технология DefaTech обеспечивает устойчивость к царапинам и истиранию. Покрытие 7-ю слоями лака, высушенного под ультрафиолетом, </t>
  </si>
  <si>
    <t>или 4-слойная обработка маслом.</t>
  </si>
  <si>
    <t>Идеальная подгонка, простота транспортировки и установки благодаря оптимальным размерам доски.</t>
  </si>
  <si>
    <t>1 доска = 0.40 кв.м; 1 упаковка = 8 досок = 3.2 кв.м; 1 поддон = 40 упаковок = 128 кв.м;  вес: 7.5 кг/кв.м</t>
  </si>
  <si>
    <t>Forbo SafeLoc (лак, замковое соединение, трехполосная конструкция верхнего слоя)</t>
  </si>
  <si>
    <t>2400301</t>
  </si>
  <si>
    <t>S73E1 Дуб Сарек</t>
  </si>
  <si>
    <t>2000х200х14</t>
  </si>
  <si>
    <t>3.2</t>
  </si>
  <si>
    <t>2400318</t>
  </si>
  <si>
    <t>S33G1 Дуб дымчатый Сарек Naturmatt</t>
  </si>
  <si>
    <t>2400319</t>
  </si>
  <si>
    <t>S63E3 Дуб белый Naturmatt</t>
  </si>
  <si>
    <t>2400302</t>
  </si>
  <si>
    <t>S73B1 Бук Сарек</t>
  </si>
  <si>
    <t>2400311</t>
  </si>
  <si>
    <t>S73M1 Мербау Сарек</t>
  </si>
  <si>
    <t>2400306</t>
  </si>
  <si>
    <t>S73K1 Вишня Сарек</t>
  </si>
  <si>
    <t>2400312</t>
  </si>
  <si>
    <t>S73V1 Орех Сарек</t>
  </si>
  <si>
    <t>2400304</t>
  </si>
  <si>
    <t>S73H1 Ярра</t>
  </si>
  <si>
    <t>2400308</t>
  </si>
  <si>
    <t>S73A1 Ясень Сарек</t>
  </si>
  <si>
    <t>2400309</t>
  </si>
  <si>
    <t>S73T2 Ясень Бронза</t>
  </si>
  <si>
    <t>Forbo SafeLoc (лак, замковое соединение, двухполосная конструкция верхнего слоя)</t>
  </si>
  <si>
    <t>2400307</t>
  </si>
  <si>
    <t>S72E1 Дуб Тилья</t>
  </si>
  <si>
    <t>2400314</t>
  </si>
  <si>
    <t>S72B1 Бук Тилья</t>
  </si>
  <si>
    <t>2400315</t>
  </si>
  <si>
    <t>S72M1 Мербау Тилья</t>
  </si>
  <si>
    <t>2400303</t>
  </si>
  <si>
    <t>S74V1 Орех Тилья Модул</t>
  </si>
  <si>
    <t>Forbo SafeLoc (масло, замковое соединение)</t>
  </si>
  <si>
    <t>2400305</t>
  </si>
  <si>
    <t>S43E2 Дуб структурированный бел.масло 3-пол.</t>
  </si>
  <si>
    <t>Паркетная доска компании Таркетт (Сербия-Черногория).</t>
  </si>
  <si>
    <t>1 упаковка = 6 досок = 2,62 кв.м; 1 поддон = 40 упаковок = 104,8 кв.м;  вес: 7.5 кг/кв.м</t>
  </si>
  <si>
    <t>Тarkett Salsa T - Loc (лак, замковое соединение, трехполосная конструкция верхнего слоя)</t>
  </si>
  <si>
    <t>2400401</t>
  </si>
  <si>
    <t xml:space="preserve">Африканский Махагони (Afr.Mahogany  PL) </t>
  </si>
  <si>
    <t>2272x192x14</t>
  </si>
  <si>
    <t>2400403</t>
  </si>
  <si>
    <t>Бук Премиум (Beech_Premium  PL)</t>
  </si>
  <si>
    <t>2400404</t>
  </si>
  <si>
    <t>Вишня (Cherry  PL)</t>
  </si>
  <si>
    <t>2400408</t>
  </si>
  <si>
    <t>Дуб Натур (Oak_Nature  PL)</t>
  </si>
  <si>
    <t>2400409</t>
  </si>
  <si>
    <t>Дуб Нордик (Oak_Nordic  PL)</t>
  </si>
  <si>
    <t>2400405</t>
  </si>
  <si>
    <t>Кемпас (Kempas  PL)</t>
  </si>
  <si>
    <t>высокий</t>
  </si>
  <si>
    <t>2400406</t>
  </si>
  <si>
    <t>Мербау (Merbau  PL)</t>
  </si>
  <si>
    <t>2400410</t>
  </si>
  <si>
    <t>Орех (Walnut  PL)</t>
  </si>
  <si>
    <t>2400402</t>
  </si>
  <si>
    <t>Ясень Коньяк (Ash_Cognac  PL)</t>
  </si>
  <si>
    <t>Цена в руб,шт</t>
  </si>
  <si>
    <t xml:space="preserve">Код </t>
  </si>
  <si>
    <t>Наименование</t>
  </si>
  <si>
    <t>Ед.изм</t>
  </si>
  <si>
    <t>Розничная</t>
  </si>
  <si>
    <t>Цена при закупке на сумму, в руб</t>
  </si>
  <si>
    <t>менее 1000000</t>
  </si>
  <si>
    <t xml:space="preserve">более 1000000 </t>
  </si>
  <si>
    <t xml:space="preserve">Cooperativa Ceramica D"IMOLA (Италия) </t>
  </si>
  <si>
    <t>7301095</t>
  </si>
  <si>
    <t>7311082</t>
  </si>
  <si>
    <t>Chanel Beige J 20*40</t>
  </si>
  <si>
    <t>7311083</t>
  </si>
  <si>
    <t>Chanel Beige C 20*40</t>
  </si>
  <si>
    <t>7304996</t>
  </si>
  <si>
    <t>CHANEL MARRON 30*30</t>
  </si>
  <si>
    <t>0313006</t>
  </si>
  <si>
    <t>DEC CHANEL MARRON 20*40</t>
  </si>
  <si>
    <t>UNICER (Испания), коллекция FUSTA 27*50</t>
  </si>
  <si>
    <t>0313003</t>
  </si>
  <si>
    <t>DEC FUSTA NATURAL A 27x50 (в уп.9 шт) UNI</t>
  </si>
  <si>
    <t>0313004</t>
  </si>
  <si>
    <t>DEC FUSTA NATURAL B 27x50 (в уп.9 шт) UNI</t>
  </si>
  <si>
    <t>0313005</t>
  </si>
  <si>
    <t>MALLA MIX FUSTA NATURAL 20x20 (в уп.10 шт) UNI</t>
  </si>
  <si>
    <t xml:space="preserve">7311080 </t>
  </si>
  <si>
    <t>FUSTA NATURAL 27x50 (в упак. 9шт) UNI</t>
  </si>
  <si>
    <t>7311081</t>
  </si>
  <si>
    <t>FUSTA ROBLE 27x50 (в упак. 9шт) UNI</t>
  </si>
  <si>
    <t>7301947</t>
  </si>
  <si>
    <t>0302351</t>
  </si>
  <si>
    <t>0302359</t>
  </si>
  <si>
    <t>0303859</t>
  </si>
  <si>
    <t>0302360</t>
  </si>
  <si>
    <t>0302361</t>
  </si>
  <si>
    <t>0303860</t>
  </si>
  <si>
    <t>7304866</t>
  </si>
  <si>
    <t>7304186</t>
  </si>
  <si>
    <t>7301120</t>
  </si>
  <si>
    <t>7301122</t>
  </si>
  <si>
    <t>0302366</t>
  </si>
  <si>
    <t>0302367</t>
  </si>
  <si>
    <t>7304187</t>
  </si>
  <si>
    <t>POLCOLORIT  (Польша)</t>
  </si>
  <si>
    <t>7301607</t>
  </si>
  <si>
    <t>7301609</t>
  </si>
  <si>
    <t>0302984</t>
  </si>
  <si>
    <t>Dolomit Beige  20x25  POL</t>
  </si>
  <si>
    <t>0333106</t>
  </si>
  <si>
    <t>7304993</t>
  </si>
  <si>
    <t>Dolomit Beige 30x30 (в уп. 16 шт.) POL</t>
  </si>
  <si>
    <t>7301611</t>
  </si>
  <si>
    <t>7301612</t>
  </si>
  <si>
    <t>0302985</t>
  </si>
  <si>
    <t>0333101</t>
  </si>
  <si>
    <t>7304992</t>
  </si>
  <si>
    <t>Dolomit Rosa 30x30 (в уп. 16 шт.) POL</t>
  </si>
  <si>
    <t>0322009</t>
  </si>
  <si>
    <t>Ecco BI/OR 25*50</t>
  </si>
  <si>
    <t>7311066</t>
  </si>
  <si>
    <t>Ecco Biancoi 25*50 POL</t>
  </si>
  <si>
    <t>7311067</t>
  </si>
  <si>
    <t>Ecco GIALLO GL 25*50 POL</t>
  </si>
  <si>
    <t>0322007</t>
  </si>
  <si>
    <t>Ecco GIALLO 25*50 POL</t>
  </si>
  <si>
    <t>0333138</t>
  </si>
  <si>
    <t>Ecco GIALLO 4*25 POL</t>
  </si>
  <si>
    <t>0333135</t>
  </si>
  <si>
    <t>Ecco GIALLO 8*25 POL</t>
  </si>
  <si>
    <t>0302517</t>
  </si>
  <si>
    <t>Ecco BI  KWIAT VERDE 25x50 POL</t>
  </si>
  <si>
    <t>0333144</t>
  </si>
  <si>
    <t>Ecco VERDE KWIAT 8x25 POL</t>
  </si>
  <si>
    <t>0333145</t>
  </si>
  <si>
    <t>Ecco VERDE KWIAT 4*25 POL</t>
  </si>
  <si>
    <t>7311079</t>
  </si>
  <si>
    <t>Ecco VERDE 25x50 ( в упак. 12шт.) POL</t>
  </si>
  <si>
    <t>7304988</t>
  </si>
  <si>
    <t>Ecco UNIVERSAL BIANCO 30x30  ( в упак. 16 шт.) POL</t>
  </si>
  <si>
    <t>UNDEFASA (Испания)</t>
  </si>
  <si>
    <t>7301726</t>
  </si>
  <si>
    <t>0302188</t>
  </si>
  <si>
    <t>0303750</t>
  </si>
  <si>
    <t>0303751</t>
  </si>
  <si>
    <t>0303752</t>
  </si>
  <si>
    <t>7304782</t>
  </si>
  <si>
    <t>7304783</t>
  </si>
  <si>
    <t>0306078</t>
  </si>
  <si>
    <t>0306079</t>
  </si>
  <si>
    <t>7301062</t>
  </si>
  <si>
    <t>Parma 28*44 (в уп 12 шт.) UND</t>
  </si>
  <si>
    <t>0303657</t>
  </si>
  <si>
    <t>Cenefa Geo 8*28 UND</t>
  </si>
  <si>
    <t>0303665</t>
  </si>
  <si>
    <t>Moldura Geo 3*28  UND</t>
  </si>
  <si>
    <t>7304119</t>
  </si>
  <si>
    <t>Cubic Beige Pav 33*33 (в уп 9 шт.) UND</t>
  </si>
  <si>
    <t>7304863</t>
  </si>
  <si>
    <t>0306361</t>
  </si>
  <si>
    <t>0306362</t>
  </si>
  <si>
    <t>NEW, Exclusive</t>
  </si>
  <si>
    <t>7304983</t>
  </si>
  <si>
    <t>GRES OCCITANIA TAINO 41x41 (в упак. 9шт) UND</t>
  </si>
  <si>
    <t>7311073</t>
  </si>
  <si>
    <t>OCCITANIA TAINO 28x44 ( в упак. 12шт.) UND</t>
  </si>
  <si>
    <t>7311074</t>
  </si>
  <si>
    <t>OCCITANIA IVORY 28x44 (в упак. 12 шт.) UND</t>
  </si>
  <si>
    <t>0302514</t>
  </si>
  <si>
    <t>DEC ARIDA IVORY 28x44 (в упак. 8 шт.) UND</t>
  </si>
  <si>
    <t>0302515</t>
  </si>
  <si>
    <t>DEC  ARIDA TAINO 28х44 (в упак. 8шт) UND</t>
  </si>
  <si>
    <t>0333141</t>
  </si>
  <si>
    <t>CENEFA ARIDA IVORY 5x28 (в упак. 44шт.) UND</t>
  </si>
  <si>
    <t>0333142</t>
  </si>
  <si>
    <t>CENEFA ARIDA TAINO 5x28 (в упак. 44шт.) UND</t>
  </si>
  <si>
    <t>PORCELANITE DOS (Испания)</t>
  </si>
  <si>
    <t>7304358</t>
  </si>
  <si>
    <t>0306024</t>
  </si>
  <si>
    <t>0306025</t>
  </si>
  <si>
    <t>0306026</t>
  </si>
  <si>
    <t>7304004</t>
  </si>
  <si>
    <t>0306001</t>
  </si>
  <si>
    <t>0306002</t>
  </si>
  <si>
    <t>0306003</t>
  </si>
  <si>
    <t>7301663</t>
  </si>
  <si>
    <t>Вспомогательный профиль( к лестничному профилю)</t>
  </si>
  <si>
    <t>7301664</t>
  </si>
  <si>
    <t>7301752</t>
  </si>
  <si>
    <t>0303706</t>
  </si>
  <si>
    <t>0303707</t>
  </si>
  <si>
    <t>0303708</t>
  </si>
  <si>
    <t>7304359</t>
  </si>
  <si>
    <t>7304423</t>
  </si>
  <si>
    <t>0306027</t>
  </si>
  <si>
    <t>0306028</t>
  </si>
  <si>
    <t>NEW</t>
  </si>
  <si>
    <t>7304984</t>
  </si>
  <si>
    <t>409 Marron 41x41 ( в упак. 6 шт.) PGC</t>
  </si>
  <si>
    <t>7304985</t>
  </si>
  <si>
    <r>
      <t>Антикризисное предложение. Линолеум по специальной цене.</t>
    </r>
    <r>
      <rPr>
        <u val="single"/>
        <sz val="7.5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Подробную информацию о наличии товара и фотографии товара Вы можете увидеть на сайте 
</t>
    </r>
    <r>
      <rPr>
        <b/>
        <u val="single"/>
        <sz val="10"/>
        <color indexed="12"/>
        <rFont val="Arial"/>
        <family val="2"/>
      </rPr>
      <t xml:space="preserve">http://www.alice.ru/default_special.htm
</t>
    </r>
    <r>
      <rPr>
        <sz val="10"/>
        <color indexed="12"/>
        <rFont val="Arial"/>
        <family val="2"/>
      </rPr>
      <t xml:space="preserve"> в разделе «Антикризисное предложение».
</t>
    </r>
    <r>
      <rPr>
        <sz val="10"/>
        <color indexed="10"/>
        <rFont val="Arial"/>
        <family val="2"/>
      </rPr>
      <t>Антикризисное предложение действует на ограниченное кол-во номенклатур из ниже перечисленных коллекций.</t>
    </r>
  </si>
  <si>
    <t>СИНТЕРОС / ТАРКЕТТ РУС ( РОССИЯ )</t>
  </si>
  <si>
    <t>2-2.5-3-3.5-4.0</t>
  </si>
  <si>
    <t>3,5-4,00</t>
  </si>
  <si>
    <r>
      <t>Антикризисное предложение. Ковровые покрытия по специальной цене.</t>
    </r>
    <r>
      <rPr>
        <sz val="8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>Подробную информацию о наличии товара и фотографии товара Вы можете увидеть на сайте</t>
    </r>
    <r>
      <rPr>
        <sz val="8"/>
        <color indexed="12"/>
        <rFont val="Arial"/>
        <family val="2"/>
      </rPr>
      <t xml:space="preserve">
</t>
    </r>
    <r>
      <rPr>
        <b/>
        <u val="single"/>
        <sz val="10"/>
        <color indexed="12"/>
        <rFont val="Arial"/>
        <family val="2"/>
      </rPr>
      <t>http://www.alice.ru/default_special.htm</t>
    </r>
    <r>
      <rPr>
        <sz val="8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в разделе «Антикризисное предложение».
</t>
    </r>
    <r>
      <rPr>
        <sz val="10"/>
        <color indexed="10"/>
        <rFont val="Arial"/>
        <family val="2"/>
      </rPr>
      <t>Антикризисное предложение действует на ограниченное кол-во номенклатур из ниже перечисленных коллекций.</t>
    </r>
  </si>
  <si>
    <r>
      <t>Антикризисное предложение. Паркет по специальной цене.</t>
    </r>
    <r>
      <rPr>
        <sz val="8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>Подробную информацию о наличии товара и фотографии товара Вы можете увидеть на сайте</t>
    </r>
    <r>
      <rPr>
        <sz val="8"/>
        <color indexed="12"/>
        <rFont val="Arial"/>
        <family val="2"/>
      </rPr>
      <t xml:space="preserve">
</t>
    </r>
    <r>
      <rPr>
        <b/>
        <u val="single"/>
        <sz val="10"/>
        <color indexed="12"/>
        <rFont val="Arial"/>
        <family val="2"/>
      </rPr>
      <t>http://www.alice.ru/default_special.htm</t>
    </r>
    <r>
      <rPr>
        <sz val="8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в разделе «Антикризисное предложение».
</t>
    </r>
    <r>
      <rPr>
        <sz val="10"/>
        <color indexed="10"/>
        <rFont val="Arial"/>
        <family val="2"/>
      </rPr>
      <t>Антикризисное предложение действует на ограниченное кол-во номенклатур из ниже перечисленных коллекций.</t>
    </r>
  </si>
  <si>
    <r>
      <t>Антикризисное предложение. Керамика по специальной цене.</t>
    </r>
    <r>
      <rPr>
        <sz val="7.5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Подробную информацию о наличии товара и фотографии товара Вы можете увидеть на сайте
</t>
    </r>
    <r>
      <rPr>
        <u val="single"/>
        <sz val="10"/>
        <color indexed="12"/>
        <rFont val="Arial"/>
        <family val="2"/>
      </rPr>
      <t>http://www.alice.ru/default_special.htm</t>
    </r>
    <r>
      <rPr>
        <sz val="10"/>
        <color indexed="12"/>
        <rFont val="Arial"/>
        <family val="2"/>
      </rPr>
      <t xml:space="preserve">
в разделе «Антикризисное предложение».
</t>
    </r>
    <r>
      <rPr>
        <sz val="10"/>
        <color indexed="10"/>
        <rFont val="Arial"/>
        <family val="2"/>
      </rPr>
      <t>Антикризисное предложение действует на ограниченное кол-во номенклатур из ниже перечисленных коллекций.</t>
    </r>
  </si>
  <si>
    <t>1401065</t>
  </si>
  <si>
    <t>Триумф ковры,дорожки(30м) 6-цветные (цвета:136;137;163;167;173)/Триумф_2</t>
  </si>
  <si>
    <t>Магия</t>
  </si>
  <si>
    <t>179.200</t>
  </si>
  <si>
    <t>Эфес ковры.дорожки(25 м)</t>
  </si>
  <si>
    <t>Дюна ковры.дорожки(25 м)</t>
  </si>
  <si>
    <r>
      <t>Антикризисное предложение. Обои по специальной цене.</t>
    </r>
    <r>
      <rPr>
        <sz val="16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Подробную информацию о наличии товара и фотографии товара Вы можете увидеть на сайте
</t>
    </r>
    <r>
      <rPr>
        <u val="single"/>
        <sz val="10"/>
        <color indexed="12"/>
        <rFont val="Arial"/>
        <family val="2"/>
      </rPr>
      <t>http://www.alice.ru/default_special.htm</t>
    </r>
    <r>
      <rPr>
        <sz val="10"/>
        <color indexed="12"/>
        <rFont val="Arial"/>
        <family val="2"/>
      </rPr>
      <t xml:space="preserve">
в разделе «Антикризисное предложение».
</t>
    </r>
    <r>
      <rPr>
        <sz val="10"/>
        <color indexed="10"/>
        <rFont val="Arial"/>
        <family val="2"/>
      </rPr>
      <t>Антикризисное предложение действует на ограниченное кол-во номенклатур из ниже перечисленных коллекций.</t>
    </r>
  </si>
  <si>
    <r>
      <t>Антикризисное предложение. Влаговпитка по специальной цене.</t>
    </r>
    <r>
      <rPr>
        <sz val="16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Подробную информацию о наличии товара и фотографии товара Вы можете увидеть на сайте
</t>
    </r>
    <r>
      <rPr>
        <u val="single"/>
        <sz val="10"/>
        <color indexed="12"/>
        <rFont val="Arial"/>
        <family val="2"/>
      </rPr>
      <t>http://www.alice.ru/default_special.htm</t>
    </r>
    <r>
      <rPr>
        <sz val="10"/>
        <color indexed="12"/>
        <rFont val="Arial"/>
        <family val="2"/>
      </rPr>
      <t xml:space="preserve">
в разделе «Антикризисное предложение».
</t>
    </r>
    <r>
      <rPr>
        <sz val="10"/>
        <color indexed="10"/>
        <rFont val="Arial"/>
        <family val="2"/>
      </rPr>
      <t>Антикризисное предложение действует на ограниченное кол-во номенклатур из ниже перечисленных коллекций.</t>
    </r>
  </si>
  <si>
    <r>
      <t>Антикризисное предложение. Щетина по специальной цене.</t>
    </r>
    <r>
      <rPr>
        <sz val="16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Подробную информацию о наличии товара и фотографии товара Вы можете увидеть на сайте
</t>
    </r>
    <r>
      <rPr>
        <b/>
        <u val="single"/>
        <sz val="10"/>
        <color indexed="12"/>
        <rFont val="Arial"/>
        <family val="2"/>
      </rPr>
      <t>http://www.alice.ru/default_special.htm</t>
    </r>
    <r>
      <rPr>
        <sz val="10"/>
        <color indexed="12"/>
        <rFont val="Arial"/>
        <family val="2"/>
      </rPr>
      <t xml:space="preserve">
в разделе «Антикризисное предложение».
</t>
    </r>
    <r>
      <rPr>
        <sz val="10"/>
        <color indexed="10"/>
        <rFont val="Arial"/>
        <family val="2"/>
      </rPr>
      <t>Антикризисное предложение действует на ограниченное кол-во номенклатур из ниже перечисленных коллекций.</t>
    </r>
  </si>
  <si>
    <r>
      <t>Антикризисное предложение. Клей по специальной цене.</t>
    </r>
    <r>
      <rPr>
        <sz val="9"/>
        <color indexed="12"/>
        <rFont val="Arial"/>
        <family val="2"/>
      </rPr>
      <t xml:space="preserve">
Подробную информацию о наличии товара и фотографии товара Вы можете увидеть на сайте
</t>
    </r>
    <r>
      <rPr>
        <u val="single"/>
        <sz val="9"/>
        <color indexed="12"/>
        <rFont val="Arial"/>
        <family val="2"/>
      </rPr>
      <t>http://www.alice.ru/default_special.htm</t>
    </r>
    <r>
      <rPr>
        <sz val="9"/>
        <color indexed="12"/>
        <rFont val="Arial"/>
        <family val="2"/>
      </rPr>
      <t xml:space="preserve">
в разделе «Антикризисное предложение».
</t>
    </r>
    <r>
      <rPr>
        <sz val="9"/>
        <color indexed="10"/>
        <rFont val="Arial"/>
        <family val="2"/>
      </rPr>
      <t>Антикризисное предложение действует на ограниченное кол-во номенклатур из ниже перечисленных коллекций.</t>
    </r>
  </si>
  <si>
    <r>
      <t>Антикризисное предложение. Подложка, Скотч по специальной цене.</t>
    </r>
    <r>
      <rPr>
        <sz val="7.5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Подробную информацию о наличии товара и фотографии товара Вы можете увидеть на сайте
</t>
    </r>
    <r>
      <rPr>
        <b/>
        <u val="single"/>
        <sz val="10"/>
        <color indexed="12"/>
        <rFont val="Arial"/>
        <family val="2"/>
      </rPr>
      <t>http://www.alice.ru/default_special.htm</t>
    </r>
    <r>
      <rPr>
        <sz val="10"/>
        <color indexed="12"/>
        <rFont val="Arial"/>
        <family val="2"/>
      </rPr>
      <t xml:space="preserve">
в разделе «Антикризисное предложение».
</t>
    </r>
    <r>
      <rPr>
        <sz val="10"/>
        <color indexed="10"/>
        <rFont val="Arial"/>
        <family val="2"/>
      </rPr>
      <t>Антикризисное предложение действует на ограниченное кол-во номенклатур из ниже перечисленных коллекций.</t>
    </r>
  </si>
  <si>
    <t>409 Ocre 41x41 ( в упак. 6 шт.) PGC</t>
  </si>
  <si>
    <t>0306251</t>
  </si>
  <si>
    <t>409 Cenefa Marron Ocre 20,4x40,8 Pulido/A PGC</t>
  </si>
  <si>
    <t>0306253</t>
  </si>
  <si>
    <t>409  Taco Marron Ocre 20,4x20,4 Pulido/A  PGC</t>
  </si>
  <si>
    <t>KEROS  (Испания)</t>
  </si>
  <si>
    <t>7304978</t>
  </si>
  <si>
    <t>Tundra 41x41 (в уп. 9 шт.) KER</t>
  </si>
  <si>
    <t>AZTECA (Испания)</t>
  </si>
  <si>
    <t>7304982</t>
  </si>
  <si>
    <t>Masai G41 nature 41*41 AZT</t>
  </si>
  <si>
    <t>7311050</t>
  </si>
  <si>
    <t>Masai R40 sand 23x40  ( в упак. 11шт.) AZT</t>
  </si>
  <si>
    <t>7311072</t>
  </si>
  <si>
    <t>Masai R40 A sand 23x40 ( в упак. 11шт.) AZT</t>
  </si>
  <si>
    <t>0302512</t>
  </si>
  <si>
    <t>Dec. Maya A bianco 23x40 (  в упак. 12 шт.)  AZT</t>
  </si>
  <si>
    <t>0302513</t>
  </si>
  <si>
    <t>Dec. Maya B bianco 23x40 ( в упак. 12шт.) AZT</t>
  </si>
  <si>
    <t>INALCO (Испания)</t>
  </si>
  <si>
    <t>7301101</t>
  </si>
  <si>
    <t>0302356</t>
  </si>
  <si>
    <t>0303857</t>
  </si>
  <si>
    <t>0303858</t>
  </si>
  <si>
    <t>7304182</t>
  </si>
  <si>
    <t>SANCHIS (Испания)</t>
  </si>
  <si>
    <t>7304219</t>
  </si>
  <si>
    <t>0306084</t>
  </si>
  <si>
    <t>Cenefa Iberica Beige/D 15x30 SAN</t>
  </si>
  <si>
    <t>0306085</t>
  </si>
  <si>
    <t>Taco Iberica Beige/D 15x15 SAN</t>
  </si>
  <si>
    <t>7304807</t>
  </si>
  <si>
    <t>7304808</t>
  </si>
  <si>
    <t>7304809</t>
  </si>
  <si>
    <t>7304810</t>
  </si>
  <si>
    <t>7301535</t>
  </si>
  <si>
    <t>7301541</t>
  </si>
  <si>
    <t>176.000</t>
  </si>
  <si>
    <t>Фиеста Де Люкс ковры ,дорожки(30 м)</t>
  </si>
  <si>
    <t>167.400</t>
  </si>
  <si>
    <t>0333082</t>
  </si>
  <si>
    <t>7304923</t>
  </si>
  <si>
    <t>7301540</t>
  </si>
  <si>
    <t>7301543</t>
  </si>
  <si>
    <t>0333083</t>
  </si>
  <si>
    <t>7304925</t>
  </si>
  <si>
    <t>7301534</t>
  </si>
  <si>
    <t>7304922</t>
  </si>
  <si>
    <t>7301536</t>
  </si>
  <si>
    <t>7301542</t>
  </si>
  <si>
    <t>7304924</t>
  </si>
  <si>
    <t>BESTILE  (Испания)</t>
  </si>
  <si>
    <t>7311056</t>
  </si>
  <si>
    <t>7311057</t>
  </si>
  <si>
    <t>7311058</t>
  </si>
  <si>
    <t>CRISTAL CERAMICA (Испания)</t>
  </si>
  <si>
    <t>7311005</t>
  </si>
  <si>
    <t>Azahara Beige  31,6*45  (в уп 7 шт.) CC</t>
  </si>
  <si>
    <t>7311006</t>
  </si>
  <si>
    <t>Azahara Marron  31,6*45  (в уп 7 шт.) CC</t>
  </si>
  <si>
    <t>7311021</t>
  </si>
  <si>
    <t>7311020</t>
  </si>
  <si>
    <t>0333070</t>
  </si>
  <si>
    <t>Cenefa Azahara Marron 7*31,6 CC</t>
  </si>
  <si>
    <t>0333077</t>
  </si>
  <si>
    <t>7304896</t>
  </si>
  <si>
    <t>Cordoba Marron 45*45  (в уп 5 шт.) CC</t>
  </si>
  <si>
    <t>7304897</t>
  </si>
  <si>
    <t>0333078</t>
  </si>
  <si>
    <t>0333076</t>
  </si>
  <si>
    <t>7304911</t>
  </si>
  <si>
    <t>0333071</t>
  </si>
  <si>
    <t>Listelo Cristal Marron 1,5*31,6 CC</t>
  </si>
  <si>
    <t>0333072</t>
  </si>
  <si>
    <r>
      <rPr>
        <b/>
        <i/>
        <sz val="10"/>
        <rFont val="Arial Cyr"/>
        <family val="0"/>
      </rPr>
      <t>New!</t>
    </r>
    <r>
      <rPr>
        <b/>
        <sz val="10"/>
        <rFont val="Arial Cyr"/>
        <family val="0"/>
      </rPr>
      <t xml:space="preserve"> Лиа</t>
    </r>
  </si>
  <si>
    <t>≈620/1620</t>
  </si>
  <si>
    <t>КЕРАМИЧЕСКИЙ ГРАНИТ Foshan Eurogres (КИТАЙ)  заказной, срок поставки 40 дней</t>
  </si>
  <si>
    <t>HL6009  60*60 (полир) (в уп 4 шт.) NZY</t>
  </si>
  <si>
    <t>HL6000  60*60 (полир) (в уп 4 шт.) NZY</t>
  </si>
  <si>
    <t>HL6003  60*60 (полир) (в уп 4 шт.) NZY</t>
  </si>
  <si>
    <t>HL6001 (GMA07)  60*60 (полир) (в уп 4 шт.) NZY</t>
  </si>
  <si>
    <t>HL6007  60*60 (полир) (в уп 4 шт.) NZY</t>
  </si>
  <si>
    <t>HL6018  60*60 (полир) (в уп 4 шт.) NZY</t>
  </si>
  <si>
    <t>HL6045  60*60 (полир) (в уп 4 шт.) NZY</t>
  </si>
  <si>
    <t>HL6061  60*60 (полир) (в уп 4 шт.) NZY</t>
  </si>
  <si>
    <t>HL6010  60*60 (полир) (в уп 4 шт.) NZY</t>
  </si>
  <si>
    <t>BPI6707  600*600 (ПОЛИР) (в уп 4 шт.) NZY</t>
  </si>
  <si>
    <t>BPI6701 600*600 (ПОЛИР) (в уп 4 шт.) NZY</t>
  </si>
  <si>
    <t>2-HB6610  (F0600) 60*60 (полир) (в уп 4 шт.) NZY</t>
  </si>
  <si>
    <t>CH6000  (HC6000) 60*60 (полир) (в уп 4 шт.) NZY</t>
  </si>
  <si>
    <t xml:space="preserve">Listelo Cristal Decor Marron 1,5*31,6 CC </t>
  </si>
  <si>
    <t>7311075</t>
  </si>
  <si>
    <t>REGINA BLANCO 25*40 (10 шт. в упак.)</t>
  </si>
  <si>
    <t>7311076</t>
  </si>
  <si>
    <t>REGINA ORO 25*40 (10 шт. в упак.)</t>
  </si>
  <si>
    <t>7304986</t>
  </si>
  <si>
    <t>RAPOLANO BLANCO  33,3*33,3 (9 шт. в упак.)</t>
  </si>
  <si>
    <t>0302510</t>
  </si>
  <si>
    <t>INS. REGINA CIRCULO BLANCO 25*40 (10 шт. в упак.)</t>
  </si>
  <si>
    <t>0302511</t>
  </si>
  <si>
    <t>DEC. NEPTUNO ORO 14*14 (2 шт. в упак)</t>
  </si>
  <si>
    <t>0333139</t>
  </si>
  <si>
    <t>CF. NEPTUNO ORO 5*25 (23 шт. в упак.)</t>
  </si>
  <si>
    <t>7304910</t>
  </si>
  <si>
    <t>Luxe Chocolate 45x45 ( в упак. 5 шт.) CC</t>
  </si>
  <si>
    <t>7304981</t>
  </si>
  <si>
    <t>Luxe Moca 45x45 ( в упак. 5 шт) CC</t>
  </si>
  <si>
    <t>0306257</t>
  </si>
  <si>
    <t>7304074</t>
  </si>
  <si>
    <t>7304103</t>
  </si>
  <si>
    <t>7304105</t>
  </si>
  <si>
    <t>7304124</t>
  </si>
  <si>
    <t>7304125</t>
  </si>
  <si>
    <t>7304132</t>
  </si>
  <si>
    <t>7304133</t>
  </si>
  <si>
    <t>7304288</t>
  </si>
  <si>
    <t>7304861</t>
  </si>
  <si>
    <t>7304865</t>
  </si>
  <si>
    <t>7304864</t>
  </si>
  <si>
    <t>7304115</t>
  </si>
  <si>
    <t>7304087</t>
  </si>
  <si>
    <t>7311045</t>
  </si>
  <si>
    <t>Cenefa Luxe 6,5x45 CC</t>
  </si>
  <si>
    <t>OSET (Испания)</t>
  </si>
  <si>
    <t>7304871</t>
  </si>
  <si>
    <t>7304872</t>
  </si>
  <si>
    <t>7304873</t>
  </si>
  <si>
    <t>7304876</t>
  </si>
  <si>
    <t>7304892</t>
  </si>
  <si>
    <t>7304877</t>
  </si>
  <si>
    <t>7304878</t>
  </si>
  <si>
    <t>7304894</t>
  </si>
  <si>
    <t>7304886</t>
  </si>
  <si>
    <t>7304887</t>
  </si>
  <si>
    <t>7304888</t>
  </si>
  <si>
    <t>7304889</t>
  </si>
  <si>
    <t>7304890</t>
  </si>
  <si>
    <t>7304891</t>
  </si>
  <si>
    <t>7304893</t>
  </si>
  <si>
    <t>LANDES CEREZO  15*45 (в уп 20 шт.) OS</t>
  </si>
  <si>
    <t>7304908</t>
  </si>
  <si>
    <t>7304909</t>
  </si>
  <si>
    <t>7304948</t>
  </si>
  <si>
    <t>7304950</t>
  </si>
  <si>
    <t>7304949</t>
  </si>
  <si>
    <t>7304912</t>
  </si>
  <si>
    <t>A&amp;M CERAMICA (Испания)</t>
  </si>
  <si>
    <t>0302992</t>
  </si>
  <si>
    <t>Dec.Aramis Beige  31,6*45 A&amp;M</t>
  </si>
  <si>
    <t>0302993</t>
  </si>
  <si>
    <t>Dec.Aramis Rojo 31,6*45  A&amp;M</t>
  </si>
  <si>
    <t>0333117</t>
  </si>
  <si>
    <t>Cen.Aramis Beige 5x31.6  A&amp;M</t>
  </si>
  <si>
    <t>0333121</t>
  </si>
  <si>
    <t>Cen.Aramis Rojo 5x45  A&amp;M</t>
  </si>
  <si>
    <t>0333118</t>
  </si>
  <si>
    <t>Cen.Aramis Rojo 5x31.6  A&amp;M</t>
  </si>
  <si>
    <t>0333120</t>
  </si>
  <si>
    <t>Cen.Aramis Beige 5x45  A&amp;M</t>
  </si>
  <si>
    <t>7304960</t>
  </si>
  <si>
    <t>Aramis  Rojo 31,6*31,6 (в уп 10 шт) A&amp;M</t>
  </si>
  <si>
    <t>7311032</t>
  </si>
  <si>
    <t>Aramis Rojo  31,6*45 (в уп 7 шт) A&amp;M</t>
  </si>
  <si>
    <t>7311033</t>
  </si>
  <si>
    <t>Aramis Beige  31,6*45 (в уп 7 шт) A&amp;M</t>
  </si>
  <si>
    <t>7311036</t>
  </si>
  <si>
    <t>Aramis Rombos Beige 31,6*45 (в уп 7 шт) A&amp;M</t>
  </si>
  <si>
    <t>7311037</t>
  </si>
  <si>
    <t>Aramis Rombos Rojo 31,6*45 (в уп 7 шт) A&amp;M</t>
  </si>
  <si>
    <t>7311039</t>
  </si>
  <si>
    <t>Aramis Rayas Beige  31,6*45 (в уп 7 шт) A&amp;M</t>
  </si>
  <si>
    <t>7311040</t>
  </si>
  <si>
    <t>Aramis Rayas Rojo 31,6*45 (в уп 7 шт) A&amp;M</t>
  </si>
  <si>
    <t>7311059</t>
  </si>
  <si>
    <t>Siena Crema 31,6*45  (в уп 7 шт) A&amp;M</t>
  </si>
  <si>
    <t>0333134</t>
  </si>
  <si>
    <t>Cenefa Siena Floral 7*31,6  A&amp;M</t>
  </si>
  <si>
    <t>0322005</t>
  </si>
  <si>
    <t>Decor Siena Floral Crema 31,6*45  A&amp;M</t>
  </si>
  <si>
    <t>7304971</t>
  </si>
  <si>
    <t>Siena Crema 31,6*31,6 (в уп 10 шт) A&amp;M</t>
  </si>
  <si>
    <t>7311052</t>
  </si>
  <si>
    <t>Tania Crema 31,6*45 (в уп 7 шт) A&amp;M</t>
  </si>
  <si>
    <t>0322003</t>
  </si>
  <si>
    <t>Dec.Tania Crema Bizancio 31,6*45  A&amp;M</t>
  </si>
  <si>
    <t>0333132</t>
  </si>
  <si>
    <t>Listelo Bizancio 3x31,6  A&amp;M</t>
  </si>
  <si>
    <t>0333131</t>
  </si>
  <si>
    <t>Cenefa Bizancio 7x31,6  A&amp;M</t>
  </si>
  <si>
    <t>0306395</t>
  </si>
  <si>
    <t>Ang. Bizancio 11*11 A&amp;M (в упак 72шт)</t>
  </si>
  <si>
    <t>0306396</t>
  </si>
  <si>
    <t>Cenefa Bizancio 11*45 ( в упак. 15 шт.)  A&amp;M</t>
  </si>
  <si>
    <t>7304968</t>
  </si>
  <si>
    <t>Tania Crema 45*45  (в уп 5 шт) A&amp;M</t>
  </si>
  <si>
    <t>7304967</t>
  </si>
  <si>
    <t>Sarah Beige 50*50 A&amp;M</t>
  </si>
  <si>
    <t>0322004</t>
  </si>
  <si>
    <t>Decor Damasco 25*50 A&amp;M</t>
  </si>
  <si>
    <t>7311054</t>
  </si>
  <si>
    <t>Sarah Beige 25*50 (в уп 8 шт) A&amp;M</t>
  </si>
  <si>
    <t>7304987</t>
  </si>
  <si>
    <t>AROA BEIGE 50x50 ( в упак. 4 шт.) A&amp;M</t>
  </si>
  <si>
    <t>7311077</t>
  </si>
  <si>
    <t>AROA BEIGE 25x50 ( в упак. 8 шт.) A&amp;M</t>
  </si>
  <si>
    <t>7311078</t>
  </si>
  <si>
    <t>AROA NOCE 25х50 (в упак. 8 шт.) A&amp;M</t>
  </si>
  <si>
    <t>0306254</t>
  </si>
  <si>
    <t>ANG AROA 10x10 (в упак. 36шт) A&amp;M</t>
  </si>
  <si>
    <t>0306255</t>
  </si>
  <si>
    <t>CEN AROA 10х50 ( в упак. 14шт) A&amp;M</t>
  </si>
  <si>
    <t>0306256</t>
  </si>
  <si>
    <t>DEC AROA 50х50 ( в упак. 4 шт.) A&amp;M</t>
  </si>
  <si>
    <t>0302516</t>
  </si>
  <si>
    <t>DEC AROA 25x50 ( в упак. 8 шт.) A&amp;M</t>
  </si>
  <si>
    <t>0333143</t>
  </si>
  <si>
    <t>CENEFA AROA 7,5х25 ( в упак. 19шт.) A&amp;M</t>
  </si>
  <si>
    <t>GRESMANC (Испания) ЗАКАЗНОЙ, СРОК ПОСТАВКИ 40 ДНЕЙ.</t>
  </si>
  <si>
    <t>0306365</t>
  </si>
  <si>
    <t>Rodamanto Base 24.5x24.5  GRM</t>
  </si>
  <si>
    <t>0306366</t>
  </si>
  <si>
    <t>Rodamanto Peld Fiorentino (ступень) 24.5x33.4 GRM</t>
  </si>
  <si>
    <t>0306367</t>
  </si>
  <si>
    <t>Rodamanto Esq Fiorentina (ступень угловая) 33x33  GRM</t>
  </si>
  <si>
    <t>0306368</t>
  </si>
  <si>
    <t>Aldonza Base 24.5x24.5  GRM</t>
  </si>
  <si>
    <t>0306369</t>
  </si>
  <si>
    <t>Aldonza Peld Fiorentino (ступень) 24.5x33.4 GRM</t>
  </si>
  <si>
    <t>0306370</t>
  </si>
  <si>
    <t>Aldonza Esq Fiorentina (ступень угловая) 33x33 GRM</t>
  </si>
  <si>
    <t>0306371</t>
  </si>
  <si>
    <t>Rocinante Base 24.5x24.5  GRM</t>
  </si>
  <si>
    <t>0306372</t>
  </si>
  <si>
    <t>Rocinante Peld Fiorentino (ступень) 24.5x33.4  GRM</t>
  </si>
  <si>
    <t>0306373</t>
  </si>
  <si>
    <t>Rocinante Esq Fiorentina (ступень угловая) 33x33 GRM</t>
  </si>
  <si>
    <t>0306374</t>
  </si>
  <si>
    <t>Rodamanto Asper Peld Fioren (ступень) 31х33.4 GRM</t>
  </si>
  <si>
    <t>0306258</t>
  </si>
  <si>
    <t>Rodamanto Asper Esq Fiorentina (ступень угловая) 33x33  GRM</t>
  </si>
  <si>
    <t>0306375</t>
  </si>
  <si>
    <t>Rodamanto Asper Base 31x31  GRM</t>
  </si>
  <si>
    <t>опт руб/м2</t>
  </si>
  <si>
    <t>7301047</t>
  </si>
  <si>
    <t>7301076</t>
  </si>
  <si>
    <t>Sukces Grigio 25x33.3 (в уп 15 шт.) POL</t>
  </si>
  <si>
    <t>0303448</t>
  </si>
  <si>
    <t>Sukces Grigio 2.3x25 (SISU)  POL</t>
  </si>
  <si>
    <t>0303452</t>
  </si>
  <si>
    <t>Sukces Grigio 5x25 (LOSU,LONDON)  POL</t>
  </si>
  <si>
    <t>7304179</t>
  </si>
  <si>
    <t>0302324</t>
  </si>
  <si>
    <t>компл</t>
  </si>
  <si>
    <t>0302327</t>
  </si>
  <si>
    <t>Sukces 25x33.3 M POL</t>
  </si>
  <si>
    <t>0302328</t>
  </si>
  <si>
    <t>0303553</t>
  </si>
  <si>
    <t>0302332</t>
  </si>
  <si>
    <t>0303557</t>
  </si>
  <si>
    <t>0302333</t>
  </si>
  <si>
    <t>Sukces Pole Irysowe POL</t>
  </si>
  <si>
    <t>0303675</t>
  </si>
  <si>
    <t>Sukces Irys Senape 7.5x25 POL</t>
  </si>
  <si>
    <t>0302334</t>
  </si>
  <si>
    <t>0303823</t>
  </si>
  <si>
    <t>Sukces Irys Azzurro 7.5x25 (LISTWA) POL</t>
  </si>
  <si>
    <t>0302345</t>
  </si>
  <si>
    <t>Sukces Trawa (25x33.3x2 шт)  POL</t>
  </si>
  <si>
    <t>7311007</t>
  </si>
  <si>
    <t>Country Beige J 10*10  (в уп 66 шт.) POL</t>
  </si>
  <si>
    <t>7311008</t>
  </si>
  <si>
    <t>Country Beige C 10*10  (в уп 66 шт.) POL</t>
  </si>
  <si>
    <t>0302972</t>
  </si>
  <si>
    <t>Country Owoce 10x10x4шт POL</t>
  </si>
  <si>
    <t>0302973</t>
  </si>
  <si>
    <t>Country Beige Patera  10x10x8шт POL</t>
  </si>
  <si>
    <t>7301798</t>
  </si>
  <si>
    <t>Tango Beige 25x40 (в уп 14 шт.) POL</t>
  </si>
  <si>
    <t>7301799</t>
  </si>
  <si>
    <t>Tango Marrone 25x40 (в уп 14 шт.) POL</t>
  </si>
  <si>
    <t>0302435</t>
  </si>
  <si>
    <t>Tango Rosso Tulipany 25x40 POL</t>
  </si>
  <si>
    <t>0302436</t>
  </si>
  <si>
    <t>Tango Rosso Tulipan 25x40x2 POL</t>
  </si>
  <si>
    <t>0302437</t>
  </si>
  <si>
    <t>Tango Beige Tulipany 25x40 POL</t>
  </si>
  <si>
    <t>0302438</t>
  </si>
  <si>
    <t>Tango Beige Tulipan 25x40x2 POL</t>
  </si>
  <si>
    <t>0302439</t>
  </si>
  <si>
    <t>Tango Marrone 25x40 Kratka POL</t>
  </si>
  <si>
    <t>0302440</t>
  </si>
  <si>
    <t>Sonata Marrone 25x40 POL</t>
  </si>
  <si>
    <t>0303985</t>
  </si>
  <si>
    <t>Tango Beige 8x25 Tulipan A POL</t>
  </si>
  <si>
    <t>0303986</t>
  </si>
  <si>
    <t>Tango Beige 8x25 Tulipan B POL</t>
  </si>
  <si>
    <t>0303987</t>
  </si>
  <si>
    <t>Tango Rosso 8x25 Tulipan A POL</t>
  </si>
  <si>
    <t>0303988</t>
  </si>
  <si>
    <t>Tango Rosso 8x25 Tulipan B POL</t>
  </si>
  <si>
    <t>7304818</t>
  </si>
  <si>
    <t>Tango Marrone 30x30 (в уп 11 шт.) POL</t>
  </si>
  <si>
    <t>0302960</t>
  </si>
  <si>
    <t>Apollo DM Cocca B 10x10 POL</t>
  </si>
  <si>
    <t>0302962</t>
  </si>
  <si>
    <t>Apollo DM Cocca KM TL 10x10 POL</t>
  </si>
  <si>
    <t>0302964</t>
  </si>
  <si>
    <t>Apollo DM Cocca KM OK 10x10 POL</t>
  </si>
  <si>
    <t>0302934</t>
  </si>
  <si>
    <t>Apollo DM Cocca KM DS 10x10 POL</t>
  </si>
  <si>
    <t>7311047</t>
  </si>
  <si>
    <t>7311046</t>
  </si>
  <si>
    <t>OSET (Испания) (снятые с производства артикулы коллекции Maderas)</t>
  </si>
  <si>
    <t>7304874</t>
  </si>
  <si>
    <t>Cebrano Olivo  15*45 (в уп 20 шт.) OS</t>
  </si>
  <si>
    <t>7304875</t>
  </si>
  <si>
    <t>Cebrano Nogal  15*45 (в уп 20 шт.) OS</t>
  </si>
  <si>
    <t>7304879</t>
  </si>
  <si>
    <t>Picayo Cobre  15*45 (в уп 20 шт.) OS</t>
  </si>
  <si>
    <t>0302920</t>
  </si>
  <si>
    <t>0333128</t>
  </si>
  <si>
    <t>7304965</t>
  </si>
  <si>
    <t>0322006</t>
  </si>
  <si>
    <t>STYL moderno 25*40 (9шт)</t>
  </si>
  <si>
    <t>комп</t>
  </si>
  <si>
    <t>7301032</t>
  </si>
  <si>
    <t>0303454</t>
  </si>
  <si>
    <t>Moldura Alamo 3*28 UND</t>
  </si>
  <si>
    <t>0303455</t>
  </si>
  <si>
    <t>0303457</t>
  </si>
  <si>
    <t>0303459</t>
  </si>
  <si>
    <t>Cenefa Alamo 7*28 UND</t>
  </si>
  <si>
    <t>7304022</t>
  </si>
  <si>
    <t>7301588</t>
  </si>
  <si>
    <t>7301590</t>
  </si>
  <si>
    <t>0302981</t>
  </si>
  <si>
    <t>Decor Rodano Naranja 28x44 UND</t>
  </si>
  <si>
    <t>0333088</t>
  </si>
  <si>
    <t>0333089</t>
  </si>
  <si>
    <t>0333090</t>
  </si>
  <si>
    <t>7304930</t>
  </si>
  <si>
    <t>7304931</t>
  </si>
  <si>
    <t>7301968</t>
  </si>
  <si>
    <t>0302986</t>
  </si>
  <si>
    <t>0333103</t>
  </si>
  <si>
    <t>0333104</t>
  </si>
  <si>
    <t>0333105</t>
  </si>
  <si>
    <t>7304944</t>
  </si>
  <si>
    <t>0302901</t>
  </si>
  <si>
    <t>Decor Dover Azul 20x25 ( в упак. 20шт.)  UND</t>
  </si>
  <si>
    <t>0302921</t>
  </si>
  <si>
    <t>Decor Dover Verde 20x25 ( в упак. 20 шт.) UND</t>
  </si>
  <si>
    <t>0333129</t>
  </si>
  <si>
    <t>Cenefa Dover Verde 7x20 UND   DIY Касторама</t>
  </si>
  <si>
    <t>0333130</t>
  </si>
  <si>
    <t>Cenefa Dover Azul 7x20 UND  DIY Касторама</t>
  </si>
  <si>
    <t>7311048</t>
  </si>
  <si>
    <t>7311049</t>
  </si>
  <si>
    <t>7311051</t>
  </si>
  <si>
    <t>7304772</t>
  </si>
  <si>
    <t>7304210</t>
  </si>
  <si>
    <t>0306080</t>
  </si>
  <si>
    <t>0306077</t>
  </si>
  <si>
    <t>7301955</t>
  </si>
  <si>
    <t>7301965</t>
  </si>
  <si>
    <t>7301985</t>
  </si>
  <si>
    <t>7311022</t>
  </si>
  <si>
    <t>7311023</t>
  </si>
  <si>
    <t>7311024</t>
  </si>
  <si>
    <t>7311025</t>
  </si>
  <si>
    <t>7311026</t>
  </si>
  <si>
    <t>Cosmos Azul/D 31.6x44.7 SAN</t>
  </si>
  <si>
    <t>0333109</t>
  </si>
  <si>
    <t>0333110</t>
  </si>
  <si>
    <t>7304951</t>
  </si>
  <si>
    <t>7304952</t>
  </si>
  <si>
    <t>7304953</t>
  </si>
  <si>
    <t>7304954</t>
  </si>
  <si>
    <t>7301572</t>
  </si>
  <si>
    <t>7301574</t>
  </si>
  <si>
    <t>Carla Marron 31.6x45 (в уп 7 шт.) CC</t>
  </si>
  <si>
    <t>0302452</t>
  </si>
  <si>
    <t>0302475</t>
  </si>
  <si>
    <t>0333020</t>
  </si>
  <si>
    <t>0333021</t>
  </si>
  <si>
    <t>0333022</t>
  </si>
  <si>
    <t>Cenefa Colada 11x31.6 CC</t>
  </si>
  <si>
    <t>0333023</t>
  </si>
  <si>
    <t>Moldura Colada 3.5x31.6 CC</t>
  </si>
  <si>
    <t>7304834</t>
  </si>
  <si>
    <t>0306363</t>
  </si>
  <si>
    <t>0306364</t>
  </si>
  <si>
    <t>7304869</t>
  </si>
  <si>
    <t>7304870</t>
  </si>
  <si>
    <t>7304917</t>
  </si>
  <si>
    <t>JACA BEIGE 33,3*33,3 (в уп 9шт) CC</t>
  </si>
  <si>
    <t>7304918</t>
  </si>
  <si>
    <t>JACA MARRON 33,3*33,3 (в уп 9шт) CC</t>
  </si>
  <si>
    <t>7304880</t>
  </si>
  <si>
    <t>0306377</t>
  </si>
  <si>
    <t>0306376</t>
  </si>
  <si>
    <t>Качество</t>
  </si>
  <si>
    <t>DAMASCO  W  20x30 (в уп 24 шт.) IM     (DIY Метрика Касторама  К-Раута  Максидом)</t>
  </si>
  <si>
    <t>DAMASCO DL  20x30 (в уп 24 шт.) IM     (DIY Метрика  Касторама   К-Раута Максидом)</t>
  </si>
  <si>
    <t>DAMASCO  WL1  20x30 IM      (DIY Метрика  Максидом)</t>
  </si>
  <si>
    <t>DAMASCO  WL2  20x30 IM      (DIY Метрика   Касторама  Максидом)</t>
  </si>
  <si>
    <t>L-DAMASCO  WL  6x20 IM     (DIY Метрика   Касторама   К-Раута  Максидом)</t>
  </si>
  <si>
    <t>DAMASCO  WP1  20x30 IM      (DIY Метрика   Касторама   К-Раута  Максидом)</t>
  </si>
  <si>
    <t>DAMASCO  WP2  20x30 IM      (DIY Метрика   Касторама  Максидом)</t>
  </si>
  <si>
    <t>L-DAMASCO  WP  6x20 IM     (DIY Метрика  Максидом)</t>
  </si>
  <si>
    <t>MOIRE 30DL 30*30 (в уп 16 шт.) IM      (DIY Метрика  К-Раута Максидом)</t>
  </si>
  <si>
    <t>MOIRE 30W 30x30 (в уп 16 шт.) IM     (DIY Метрика   Касторама  К-Раута  Максидом)</t>
  </si>
  <si>
    <t>DAMASCO P 20x30 (в уп 24 шт.) IM      (DIY Метрика  Касторама  К-Раута Максидом)</t>
  </si>
  <si>
    <t>DAMASCO DP 20x30 (в уп 24 шт.) IM     (DIY Метрика  Касторама   К-Раута Максидом)</t>
  </si>
  <si>
    <t>DAMASCO P1  20x30 IM      (DIY Метрика   Касторама  Максидом)</t>
  </si>
  <si>
    <t>DAMASCO P2  20x30 IM      (DIY Метрика   Касторама  Максидом)</t>
  </si>
  <si>
    <t>MOIRE 30DP  30x30 (в уп 16 шт.) IM     (DIY Метрика   Касторама К-Раута  Максидом)</t>
  </si>
  <si>
    <t>Dolomit Beige J  20x25 (в уп.30 шт) POL     (DIY Метрика  Касторама)</t>
  </si>
  <si>
    <t>Dolomit Beige C  20x25 (в уп.30 шт)  POL     (DIY Метрика  Касторама)</t>
  </si>
  <si>
    <t>Dolomit Beige 6.5x20     (DIY Метрика  Касторама)</t>
  </si>
  <si>
    <t>Dolomit Rosa J  20x25 (в уп.30 шт) POL     (DIY Метрика  Касторама  Максидом)</t>
  </si>
  <si>
    <t>Dolomit Rosa C  20x25 (в уп.30 шт) POL      (DIY Метрика  Максидом)</t>
  </si>
  <si>
    <t>Dolomit Rosa 20x25  POL   (DIY  Максидом)</t>
  </si>
  <si>
    <t>Dolomit Rosa 6.5x20  POL      (DIY Метрика  Максидом)</t>
  </si>
  <si>
    <t>Monaco 28*44 (в уп 12 шт.) UND (DIY Метрика  Касторама  Максидом)</t>
  </si>
  <si>
    <t>Monaco Ins (Decorado Beige) 28*44  UND (DIY Метрика   Касторама Максидом)</t>
  </si>
  <si>
    <t>Cenefa Monaco Beige 10*28  UND (DIY Метрика   Касторама)</t>
  </si>
  <si>
    <t>Cenefa Monaco Beige 4.5*28  UND (DIY Метрика   Касторама)</t>
  </si>
  <si>
    <t>Редакция ( 01.12.2009)</t>
  </si>
  <si>
    <t>Moldura Monaco Teja 3*28 UND (DIY Метрика   Касторама)</t>
  </si>
  <si>
    <t>Monaco 41*41 (в уп 9 шт.) UND (DIY Метрика  Максидом)</t>
  </si>
  <si>
    <t>Monaco Teja 41*41 (в уп 9 шт.) UND (DIY Метрика  Касторама  Максидом)</t>
  </si>
  <si>
    <t>Cenefa Monaco 13.5*41 UND (DIY Метрика)</t>
  </si>
  <si>
    <t>Taco  Monaco 13.5*13.5 UND (DIY Метрика)</t>
  </si>
  <si>
    <t>GRES QUIJOTE 33*33 (в уп 9 шт.) UND       (DIY Метрика Максидом)</t>
  </si>
  <si>
    <t>CENEFA QUIJOTE 16,5*33  UND       (DIY Метрика  Максидом)</t>
  </si>
  <si>
    <t>TACO  QUIJOTE 16,5*16,5   UND       (DIY Метрика  Максидом)</t>
  </si>
  <si>
    <t>400 Dorado 40.8*40.8 (в уп 6 шт.) PD       (DIY Метрика   Касторама  К-Раута)</t>
  </si>
  <si>
    <t>400 Cenefa Dorado Rustica 20.4*40.8 PD      (DIY Метрика   Касторама  К-Раута)</t>
  </si>
  <si>
    <t>400 Taco Dorado Rustica 20.4*20.4 PD      (DIY Метрика   Касторама   К-Раута)</t>
  </si>
  <si>
    <t>400 Tacos Dorado Rustica 10*10 PD      (DIY Метрика  К-Раута)</t>
  </si>
  <si>
    <t>400 Caldera 40.8*40.8 (в уп 6 шт.) PD    ( DIY Касторама   К-Раута)</t>
  </si>
  <si>
    <t>400 Cenefa Caldera Rustica 20.4*40.8 PD   ( DIY  Касторама  К-Раута)</t>
  </si>
  <si>
    <t>400 Taco  Caldera Rustica 20.4*20.4 PD  (DIY К-Раута)</t>
  </si>
  <si>
    <t>400 Tacos Caldera Rustica 10*10 PD  (DIY К-Раута)</t>
  </si>
  <si>
    <t>254 Hueso 25*40 (в уп 15 шт.) PD      (DIY Метрика   Касторама  Максидом)</t>
  </si>
  <si>
    <t>254 Rojo 25*40 (в уп 15 шт.) PD       (DIY Метрика   Касторама  Максидом)</t>
  </si>
  <si>
    <t>254 Beige 25*40 (в уп 15 шт.) PD       (DIY Метрика   Касторама)</t>
  </si>
  <si>
    <t xml:space="preserve">254 Cenefa Beige/Rj/Hu Bano 10*25 PD    (DIY Метрика  Касторама Максидом) </t>
  </si>
  <si>
    <t>254 Media Cana Beige 3*25 PD     (DIY Метрика)    DIY  Касторама</t>
  </si>
  <si>
    <t>254 Media Cana Rojo 3*25 PD    (DIY Метрика   Касторама  Максидом)</t>
  </si>
  <si>
    <t>454 Beige 40.8*40.8 (в уп 6 шт.) PD      (DIY Метрика   Касторама)</t>
  </si>
  <si>
    <t>454 Rojo 40.8*40.8 (в уп 6 шт.) PD      (DIY Метрика   Касторама  Максидом)</t>
  </si>
  <si>
    <t>454 Cenefa Beige Mahon 20.4*40.8 PD      (DIY Метрика)</t>
  </si>
  <si>
    <t>454 Taco Beige Mahon 20.4*20.4 PD       (DIY Метрика)</t>
  </si>
  <si>
    <t>Granada Arena Mate 20x30 (в уп 25 шт.) INL  )DIY Касторама)</t>
  </si>
  <si>
    <t>Granada Arena Mate 20x30 Dec INL   DIY Касторама</t>
  </si>
  <si>
    <t>Granada 6x20 C-931 INL   DIY  Касторама</t>
  </si>
  <si>
    <t>Granada 3x20 C-932 INL   DIY Касторама</t>
  </si>
  <si>
    <t>Granada Arena Mate 33x33 (в уп 9 шт.) IN   ( DIY  Касторама)L</t>
  </si>
  <si>
    <t>Iberica Beige 30x30 (в уп 11 шт.) SAN   ( DIY Касторама)</t>
  </si>
  <si>
    <t>Provence Roble 30x30 (в уп 11 шт.) SAN       (DIY Метрика  Касторама  К-Раута  Максидом)</t>
  </si>
  <si>
    <t>Provence Roble Decorado 30x30 (в уп 11 шт.) SAN      (DIY Метрика  К-Раута  Максидом)</t>
  </si>
  <si>
    <t>Provence Cotto 30x30 (в уп 11 шт.) SAN   (DIY Kасторама   К-Раута)</t>
  </si>
  <si>
    <t>Provence Cotto Decorado 30x30 (в уп 11 шт.) SAN  (DIY К-Раута)</t>
  </si>
  <si>
    <t>Forma Rojo 31.6x44.7  (в уп 7 шт.) SAN        (DIY Метрика  Касторама  К-Раута  Максидом)</t>
  </si>
  <si>
    <t>Precorte/10 Forma Rojo 31.6x44.7  (в уп 7 шт.) SAN       (DIY Метрика К-Раута  Максидом)</t>
  </si>
  <si>
    <t>T-315 Rojo 3x31.6 (в уп 42 шт.) SAN       (DIY Метрика   К-Раута Максидом)</t>
  </si>
  <si>
    <t>Forma/31 Rojo 31.6x31.6  (в уп 10 шт.) SAN      (DIY Метрика  Касторама  К-Раута  Максидом)</t>
  </si>
  <si>
    <t>Ед.изм.</t>
  </si>
  <si>
    <t>шир./длина,</t>
  </si>
  <si>
    <t>кол-во в кор.</t>
  </si>
  <si>
    <t xml:space="preserve">     Цена, руб</t>
  </si>
  <si>
    <t>Коллекция</t>
  </si>
  <si>
    <t>м</t>
  </si>
  <si>
    <t>рул.</t>
  </si>
  <si>
    <t xml:space="preserve">до 1000000 </t>
  </si>
  <si>
    <t>от1000000</t>
  </si>
  <si>
    <t>IDECO(Бельгия)</t>
  </si>
  <si>
    <t>PREMIUM</t>
  </si>
  <si>
    <t xml:space="preserve"> Chino (223-…;222-…)</t>
  </si>
  <si>
    <t>Цена в руб,</t>
  </si>
  <si>
    <t>вс.вин. на бум.основе</t>
  </si>
  <si>
    <t>0.53x10.05</t>
  </si>
  <si>
    <t xml:space="preserve"> Chino (бордюр) (224-…b)</t>
  </si>
  <si>
    <t>0.13x5.00</t>
  </si>
  <si>
    <t xml:space="preserve"> Picallo (251-…;275-…)</t>
  </si>
  <si>
    <t xml:space="preserve"> Picallo (бордюр) (274-…b)</t>
  </si>
  <si>
    <t>Carisma ( 332-…;313-…)</t>
  </si>
  <si>
    <t>Carisma (бордюр) ( 331-…)</t>
  </si>
  <si>
    <t>0.18x5.00</t>
  </si>
  <si>
    <t>VERONA</t>
  </si>
  <si>
    <t>325-…,330-…</t>
  </si>
  <si>
    <t>326-…</t>
  </si>
  <si>
    <t>0.53*10.05</t>
  </si>
  <si>
    <t>SARTHESE</t>
  </si>
  <si>
    <t>681…</t>
  </si>
  <si>
    <t>680…</t>
  </si>
  <si>
    <t>682…b</t>
  </si>
  <si>
    <t>0.18*5.00</t>
  </si>
  <si>
    <t>Эксклюзив</t>
  </si>
  <si>
    <t>8/484/17,19,18,11</t>
  </si>
  <si>
    <t>1.06*10.00</t>
  </si>
  <si>
    <t xml:space="preserve">                        P+S(Германия)</t>
  </si>
  <si>
    <t>Tiffany</t>
  </si>
  <si>
    <t xml:space="preserve"> 6066-…</t>
  </si>
  <si>
    <t>бумажные обои</t>
  </si>
  <si>
    <t>5862b-…;5874b-…</t>
  </si>
  <si>
    <t>бордюр</t>
  </si>
  <si>
    <t>0.13*5.00</t>
  </si>
  <si>
    <t>5866-…;5868-…;5875-…;5863-10</t>
  </si>
  <si>
    <t>Винил</t>
  </si>
  <si>
    <t>18003-…</t>
  </si>
  <si>
    <t>Breeze of East</t>
  </si>
  <si>
    <t>9442-…</t>
  </si>
  <si>
    <t>9961-10</t>
  </si>
  <si>
    <t>9963-10</t>
  </si>
  <si>
    <t>0.53х10.05</t>
  </si>
  <si>
    <t>Lacantara</t>
  </si>
  <si>
    <t xml:space="preserve"> 5172-...; 5183-…</t>
  </si>
  <si>
    <t>винил на флиз.основе</t>
  </si>
  <si>
    <t xml:space="preserve"> 5182-…; 5282-60</t>
  </si>
  <si>
    <t>3736-…;3737-…</t>
  </si>
  <si>
    <t>3598-…;3599-…</t>
  </si>
  <si>
    <t>3733-…;3734-…;3742-…</t>
  </si>
  <si>
    <t>Nordica</t>
  </si>
  <si>
    <t>3759-…; 3765-…;3766-…;3956-…;3958-…3959-…</t>
  </si>
  <si>
    <t>3957-…</t>
  </si>
  <si>
    <t>Kitchen&amp;Bath</t>
  </si>
  <si>
    <t>45001-…;45002-…;45003-…;45006-...;</t>
  </si>
  <si>
    <t>45007-…;45017-…</t>
  </si>
  <si>
    <t>8371-…</t>
  </si>
  <si>
    <t>9100-…;9323-…;</t>
  </si>
  <si>
    <t>9835-…</t>
  </si>
  <si>
    <t xml:space="preserve">               ЭКСКЛЮЗИВ</t>
  </si>
  <si>
    <t>3564-10,20,30;  3565-10,20,30</t>
  </si>
  <si>
    <t>DOMUS PARATI (Италия)</t>
  </si>
  <si>
    <t>ЭКСКЛЮЗИВ</t>
  </si>
  <si>
    <t>591…</t>
  </si>
  <si>
    <t>винил на бум.основе</t>
  </si>
  <si>
    <t>0.70х10.05</t>
  </si>
  <si>
    <t>6</t>
  </si>
  <si>
    <t xml:space="preserve">бордюр       592...  </t>
  </si>
  <si>
    <t>0.13х10.00</t>
  </si>
  <si>
    <t xml:space="preserve">                  АРТ ( Россия )</t>
  </si>
  <si>
    <t>24-005-02,04</t>
  </si>
  <si>
    <t>0,53*10,00</t>
  </si>
  <si>
    <t>24-006-02,04</t>
  </si>
  <si>
    <t>под окраску</t>
  </si>
  <si>
    <t>07-008,010,017,024,025,035,039,051,052</t>
  </si>
  <si>
    <t>1,06*25,00</t>
  </si>
  <si>
    <t>07-009,011,014,015,018,019,020,029,034,042</t>
  </si>
  <si>
    <t xml:space="preserve">цветные   </t>
  </si>
  <si>
    <t>1,06*10,00</t>
  </si>
  <si>
    <t>11-060-01,02,04</t>
  </si>
  <si>
    <t>11-063-01,03,05</t>
  </si>
  <si>
    <t>45-006-01,06,07;45-013-02,07</t>
  </si>
  <si>
    <t xml:space="preserve">ремонтный филизелин </t>
  </si>
  <si>
    <t>05130</t>
  </si>
  <si>
    <t>ремонтный флизелин</t>
  </si>
  <si>
    <t>03085</t>
  </si>
  <si>
    <t xml:space="preserve">                                    04110</t>
  </si>
  <si>
    <t>06150</t>
  </si>
  <si>
    <t xml:space="preserve">                  Parato srl (Италия)</t>
  </si>
  <si>
    <t>Carattere, Etnico</t>
  </si>
  <si>
    <t>0,53*10,05</t>
  </si>
  <si>
    <t>Epoca, Future</t>
  </si>
  <si>
    <t>бордюры</t>
  </si>
  <si>
    <t>0,13*10,00</t>
  </si>
  <si>
    <t xml:space="preserve">                Zambaiti Parati (Италия)</t>
  </si>
  <si>
    <t>Classic Top, Lions</t>
  </si>
  <si>
    <t xml:space="preserve">                IDECO (Бельгия)</t>
  </si>
  <si>
    <t>0,13*5,00</t>
  </si>
  <si>
    <t>Coqvelicots,Memories,Premium Indi,Ultra Stilo-Prado</t>
  </si>
  <si>
    <t>Premium Toledo</t>
  </si>
  <si>
    <t>Quorum, Suthara</t>
  </si>
  <si>
    <t>Maris</t>
  </si>
  <si>
    <t xml:space="preserve">                 P+S (Германия)</t>
  </si>
  <si>
    <t>цветной флиз</t>
  </si>
  <si>
    <t>1,06*10,05</t>
  </si>
  <si>
    <t>0,53*15,00</t>
  </si>
  <si>
    <t>Дуплекс</t>
  </si>
  <si>
    <t>5790-50</t>
  </si>
  <si>
    <t>8217-10,30,50b</t>
  </si>
  <si>
    <t>8453-20,30,50b</t>
  </si>
  <si>
    <t>5783-30</t>
  </si>
  <si>
    <t>5783-50</t>
  </si>
  <si>
    <t>9999-80</t>
  </si>
  <si>
    <t>9958-30</t>
  </si>
  <si>
    <t>8452-50</t>
  </si>
  <si>
    <t>8995-30,40;9448-10,20;3539-40,50</t>
  </si>
  <si>
    <t>9916-42,62</t>
  </si>
  <si>
    <t xml:space="preserve">                      BN (Нидерланды)</t>
  </si>
  <si>
    <t>Vivaldi, Duracolor</t>
  </si>
  <si>
    <t xml:space="preserve">                  Graboplast Rt (Венгрия)</t>
  </si>
  <si>
    <t>5323-PD03</t>
  </si>
  <si>
    <t>5467-07</t>
  </si>
  <si>
    <t>998402,998406</t>
  </si>
  <si>
    <t>159322,24,25 b</t>
  </si>
  <si>
    <t>GB8877</t>
  </si>
  <si>
    <t xml:space="preserve">                 Палитра, Версаль</t>
  </si>
  <si>
    <t>1164-77,1188-42</t>
  </si>
  <si>
    <t>522-33</t>
  </si>
  <si>
    <t>714-27</t>
  </si>
  <si>
    <t>3148-33</t>
  </si>
  <si>
    <t>Ширина рулона (м), размерность ковриков (см).</t>
  </si>
  <si>
    <t>Присутствие в матрицах (опт(О), розница (Р))</t>
  </si>
  <si>
    <t xml:space="preserve"> "VEBE" (Нидерланды)</t>
  </si>
  <si>
    <t>влаговпитывающие покрытия (тафтинговые)</t>
  </si>
  <si>
    <t>Las Vegas</t>
  </si>
  <si>
    <t>~ 780/3230</t>
  </si>
  <si>
    <t>О - Р</t>
  </si>
  <si>
    <t>40*60</t>
  </si>
  <si>
    <t>60*90</t>
  </si>
  <si>
    <t>90*150</t>
  </si>
  <si>
    <t>Milan</t>
  </si>
  <si>
    <t>~ 400/2590</t>
  </si>
  <si>
    <t>Peru</t>
  </si>
  <si>
    <t>~ 400/2660</t>
  </si>
  <si>
    <t>Magic</t>
  </si>
  <si>
    <t>~ 800/3160</t>
  </si>
  <si>
    <t>Р</t>
  </si>
  <si>
    <t>защитные покрытия (иглопробивные)</t>
  </si>
  <si>
    <t>Aztec</t>
  </si>
  <si>
    <t>~ 720/1420</t>
  </si>
  <si>
    <t>Maya</t>
  </si>
  <si>
    <t>Toscane</t>
  </si>
  <si>
    <t>7311084</t>
  </si>
  <si>
    <t>7311085</t>
  </si>
  <si>
    <t>0302905</t>
  </si>
  <si>
    <t>0333148</t>
  </si>
  <si>
    <t>7304997</t>
  </si>
  <si>
    <t>7304998</t>
  </si>
  <si>
    <t>Atelier Blanco 20x50 (в упак. 10 шт.) KER</t>
  </si>
  <si>
    <t>Atelier Negro 20x50 (в упак. 10 шт.) KER</t>
  </si>
  <si>
    <t>Dec Mariposa Negro 20x50 (в упак. 6 шт.) KER</t>
  </si>
  <si>
    <t>List Mariposa Negro 5x50 (в упак. 28 шт.) KER</t>
  </si>
  <si>
    <t xml:space="preserve"> Basic Negro 33x33 (в упак. 14 шт.) KER</t>
  </si>
  <si>
    <t xml:space="preserve"> Basic Blanco 33x33 (в упак. 14 шт.) KER</t>
  </si>
  <si>
    <t>~ 950/3640</t>
  </si>
  <si>
    <t>130*200</t>
  </si>
  <si>
    <t>Ravello</t>
  </si>
  <si>
    <t>~ 800/3460</t>
  </si>
  <si>
    <t>Цвет</t>
  </si>
  <si>
    <t xml:space="preserve">             Оптовая цена; при закупке</t>
  </si>
  <si>
    <t xml:space="preserve"> "MUOVIHAKA" (Финляндия)</t>
  </si>
  <si>
    <t>2202209</t>
  </si>
  <si>
    <t>DELUX  dark brown  ( 60x40cm ) 30шт</t>
  </si>
  <si>
    <t>2202210</t>
  </si>
  <si>
    <t>DELUX  light grey     ( 60x40cm ) 30шт</t>
  </si>
  <si>
    <t>2202211</t>
  </si>
  <si>
    <t>DELUX  beige           ( 60x40cm ) 30шт</t>
  </si>
  <si>
    <t>2202212</t>
  </si>
  <si>
    <t>DELUX  graphite       ( 60x40cm ) 30шт</t>
  </si>
  <si>
    <t>2202213</t>
  </si>
  <si>
    <t>DELUX  green           ( 60x40cm ) 30шт</t>
  </si>
  <si>
    <t>2202214</t>
  </si>
  <si>
    <t>DELUX  terracotta     ( 60x40 cm) 30шт</t>
  </si>
  <si>
    <t>Антикризисная программа</t>
  </si>
  <si>
    <t>2201121</t>
  </si>
  <si>
    <t>JAGUAR  12mm  black           1кор. = 1м2(0.1mx0.4mx25шт.)</t>
  </si>
  <si>
    <t>1кор</t>
  </si>
  <si>
    <t>2201122</t>
  </si>
  <si>
    <t>JAGUAR  12mm  light grey     1кор. = 1м2(0.1mx0.4mx25шт.)</t>
  </si>
  <si>
    <t>2201123</t>
  </si>
  <si>
    <t>JAGUAR  12mm  terracotta     1кор. = 1м2(0.1mx0.4mx25шт.)</t>
  </si>
  <si>
    <t>2201124</t>
  </si>
  <si>
    <t>JAGUAR  12mm  graphite       1кор. = 1м2(0.1mx0.4mx25шт.)</t>
  </si>
  <si>
    <t>2201161</t>
  </si>
  <si>
    <t>JAGUAR  16mm  black            1кор. = 1м2(0.1mx0.4mx25шт.)</t>
  </si>
  <si>
    <t>2201162</t>
  </si>
  <si>
    <t>JAGUAR  16mm  light grey     1кор. = 1м2(0.1mx0.4mx25шт.)</t>
  </si>
  <si>
    <t>2201163</t>
  </si>
  <si>
    <t>JAGUAR  16mm  terracotta     1кор. = 1м2(0.1mx0.4mx25шт.)</t>
  </si>
  <si>
    <t>2201164</t>
  </si>
  <si>
    <t>JAGUAR  16mm  graphite       1кор. = 1м2(0.1mx0.4mx25шт.)</t>
  </si>
  <si>
    <t>2202162</t>
  </si>
  <si>
    <t>PATROL  16mm  light grey    1рул. = 10м.п, шир.0.98м</t>
  </si>
  <si>
    <t>1рул</t>
  </si>
  <si>
    <t>2202163</t>
  </si>
  <si>
    <t>PATROL  16mm  terracotta    1рул. = 10м.п, шир.0.98м</t>
  </si>
  <si>
    <t>2202164</t>
  </si>
  <si>
    <t>PATROL  16mm  graphite      1рул. = 10м.п, шир.0.98м</t>
  </si>
  <si>
    <t>2202202</t>
  </si>
  <si>
    <t>PATROL  20mm  light grey    1рул. = 10м.п, шир.0.97м</t>
  </si>
  <si>
    <t>2202203</t>
  </si>
  <si>
    <t>PATROL  20mm  terracotta    1рул. = 10м.п, шир.0.97м</t>
  </si>
  <si>
    <t>2202204</t>
  </si>
  <si>
    <t>PATROL  20mm  graphite      1рул. = 10м.п, шир.0.97м</t>
  </si>
  <si>
    <t>для бассейнов</t>
  </si>
  <si>
    <t>2202205</t>
  </si>
  <si>
    <t>LAGUNE green            9mm     1 кор.=2м2(20х20х50шт.)</t>
  </si>
  <si>
    <t>2202206</t>
  </si>
  <si>
    <t>LAGUNE beige            9mm     1 кор.=2м2(20х20х50шт.)</t>
  </si>
  <si>
    <t>2202207</t>
  </si>
  <si>
    <t>LAGUNE grey              9mm     1 кор.=2м2(20х20х50шт.)</t>
  </si>
  <si>
    <t>2202208</t>
  </si>
  <si>
    <t>LAGUNE pastel blue   9mm     1 кор.=2м2(20х20х50шт.)</t>
  </si>
  <si>
    <t>2202215</t>
  </si>
  <si>
    <t>LAGUNE dark blue      9mm     1 кор.=2м2(20х20х50шт.)</t>
  </si>
  <si>
    <t>2202218</t>
  </si>
  <si>
    <t>LAGUNE ocean green 9mm     1 кор.=2м2(20х20х50шт.)</t>
  </si>
  <si>
    <t>2202216</t>
  </si>
  <si>
    <t>LAGUNE antigue pink 9mm     1 кор.=2м2(20х20х50шт.)</t>
  </si>
  <si>
    <t>2202217</t>
  </si>
  <si>
    <t>LAGUNE dark grey      9mm     1 кор.=2м2(20х20х50шт.)</t>
  </si>
  <si>
    <t>Цвета:</t>
  </si>
  <si>
    <t>antigue pink-                               розовый</t>
  </si>
  <si>
    <t>light grey-                          светло- серый;</t>
  </si>
  <si>
    <t>beige-                                         бежевый;</t>
  </si>
  <si>
    <t>medium brown-        светло- коричневый;</t>
  </si>
  <si>
    <t>black-                                           черный;</t>
  </si>
  <si>
    <t>metal blue-                    голубой металлик</t>
  </si>
  <si>
    <t>blue-                                              голубой</t>
  </si>
  <si>
    <t>metal green-               зеленый металлик;</t>
  </si>
  <si>
    <t>coco brown-                  coco коричневый;</t>
  </si>
  <si>
    <t>ocean green-                      морская волна</t>
  </si>
  <si>
    <t>copper-                                          медный</t>
  </si>
  <si>
    <t>pastel blue-                          свето- голубой</t>
  </si>
  <si>
    <t>dark blue-                              темно-синий</t>
  </si>
  <si>
    <t>pastel green-                     светло- зеленый;</t>
  </si>
  <si>
    <t>dark brown-                 темно-коричневый;</t>
  </si>
  <si>
    <t>pastel light green-                      салатный;</t>
  </si>
  <si>
    <t>dark grey-                             темно серый;</t>
  </si>
  <si>
    <t>red-                                              красный</t>
  </si>
  <si>
    <t>graphite-                                        графит;</t>
  </si>
  <si>
    <t>sand brown-           песочно- коричневый;</t>
  </si>
  <si>
    <t>green-                                         зеленый;</t>
  </si>
  <si>
    <t>terracotta-                  красно- кирпичный;</t>
  </si>
  <si>
    <t>grey-                                               серый;</t>
  </si>
  <si>
    <t>white and yellow-                 бело-желтый</t>
  </si>
  <si>
    <t>light blue-                             свето голубой</t>
  </si>
  <si>
    <t xml:space="preserve"> yellow-                                          желтый</t>
  </si>
  <si>
    <t>Ширина</t>
  </si>
  <si>
    <t>Длина</t>
  </si>
  <si>
    <t>рулона,</t>
  </si>
  <si>
    <t>ЦЕНТРОБАЛТ (Россия)</t>
  </si>
  <si>
    <t>1509101</t>
  </si>
  <si>
    <t>127-мокрый асфальт</t>
  </si>
  <si>
    <t>0.90</t>
  </si>
  <si>
    <t>пог.м</t>
  </si>
  <si>
    <t>1509102</t>
  </si>
  <si>
    <t>128-серый металлик</t>
  </si>
  <si>
    <t>1509104</t>
  </si>
  <si>
    <t>135-коричневый</t>
  </si>
  <si>
    <t>1509105</t>
  </si>
  <si>
    <t>137-тёмный шоколад</t>
  </si>
  <si>
    <t>1509106</t>
  </si>
  <si>
    <t>139-чёрный</t>
  </si>
  <si>
    <t>1509107</t>
  </si>
  <si>
    <t>148-красный</t>
  </si>
  <si>
    <t>1509108</t>
  </si>
  <si>
    <t>161-аквамарин</t>
  </si>
  <si>
    <t>1509109</t>
  </si>
  <si>
    <t>163-зелёный</t>
  </si>
  <si>
    <t>1509110</t>
  </si>
  <si>
    <t>164-моховой</t>
  </si>
  <si>
    <t>1509111</t>
  </si>
  <si>
    <t>179-синий</t>
  </si>
  <si>
    <t>1509112</t>
  </si>
  <si>
    <t>178-синий металлик</t>
  </si>
  <si>
    <t>1509113</t>
  </si>
  <si>
    <t>168-зелёный металлик</t>
  </si>
  <si>
    <t>1509114</t>
  </si>
  <si>
    <t>138-бронза</t>
  </si>
  <si>
    <t>1509115</t>
  </si>
  <si>
    <t>188-золотой</t>
  </si>
  <si>
    <t>1509026</t>
  </si>
  <si>
    <t xml:space="preserve">Baltplast  0.90 31Coco    коврик пласт </t>
  </si>
  <si>
    <t>1509053</t>
  </si>
  <si>
    <t xml:space="preserve">Коврик_коричневый 0.173х0.173 м </t>
  </si>
  <si>
    <t>1509054</t>
  </si>
  <si>
    <t xml:space="preserve">Коврик_зеленый 0.173х0.173 м </t>
  </si>
  <si>
    <t xml:space="preserve">Наименование </t>
  </si>
  <si>
    <t>Bostik FINDLEY ( ФРАНЦИЯ )</t>
  </si>
  <si>
    <t xml:space="preserve">1201095  </t>
  </si>
  <si>
    <t xml:space="preserve">Qulyd Sol(Sader) 1,0кг  Клей Универс. д/лин/ковр (12шт)                  </t>
  </si>
  <si>
    <t>HENKEL  ( ГЕРМАНИЯ )</t>
  </si>
  <si>
    <t>1201099</t>
  </si>
  <si>
    <t>1201058</t>
  </si>
  <si>
    <t>1201069</t>
  </si>
  <si>
    <t>1201070</t>
  </si>
  <si>
    <t>Forbo/Star Tack ( ГЕРМАНИЯ )</t>
  </si>
  <si>
    <t>0281007</t>
  </si>
  <si>
    <t>Клей унив 522Forbo 20.0кгД/лин/ковр32шт</t>
  </si>
  <si>
    <t>1201211</t>
  </si>
  <si>
    <t>Клей унив 522Forbo 13.0кгД/лин/ковр44шт</t>
  </si>
  <si>
    <t>0281012</t>
  </si>
  <si>
    <t>Клей унив 522Forbo 6.0кгД/лин/ковр75шт</t>
  </si>
  <si>
    <t>0281009</t>
  </si>
  <si>
    <t>Клей  525Forbo 20.0кгД/лин/ковр32шт</t>
  </si>
  <si>
    <t>0281016</t>
  </si>
  <si>
    <t>Клей  525Forbo 7.0кгД/лин/ковр75шт</t>
  </si>
  <si>
    <t>"Werner Muller" ( ГЕРМАНИЯ )</t>
  </si>
  <si>
    <t>1201360</t>
  </si>
  <si>
    <t>Werner MullerКлей д/хол сварки ПВХ тип А-игла 44гр (20м шва)</t>
  </si>
  <si>
    <t>1201361</t>
  </si>
  <si>
    <t>Werner MullerКлей д/хол сварки ПВХ тип С-лопат до4мм 44гр(20м шва)</t>
  </si>
  <si>
    <t>1004011</t>
  </si>
  <si>
    <t>1004012</t>
  </si>
  <si>
    <t>1105050</t>
  </si>
  <si>
    <t>1105051</t>
  </si>
  <si>
    <t>1105052</t>
  </si>
  <si>
    <t>1105053</t>
  </si>
  <si>
    <t>1105070</t>
  </si>
  <si>
    <t>1105071</t>
  </si>
  <si>
    <t>1105072</t>
  </si>
  <si>
    <t>1105073</t>
  </si>
  <si>
    <t>Цена Распр</t>
  </si>
  <si>
    <t>Расположение</t>
  </si>
  <si>
    <t>ЕдИзм</t>
  </si>
  <si>
    <t>Руб</t>
  </si>
  <si>
    <t>Forbo Erfurt ( ГЕРМАНИЯ )</t>
  </si>
  <si>
    <t>Казань</t>
  </si>
  <si>
    <t>1201251</t>
  </si>
  <si>
    <t xml:space="preserve">Клей д/хол/св 671 0.04кгForbo Noviweld </t>
  </si>
  <si>
    <t>Екатеринбург</t>
  </si>
  <si>
    <t>1201202</t>
  </si>
  <si>
    <t>Клей унив 578ForboМороз 20.0кгД/лин/ковр32шт</t>
  </si>
  <si>
    <t>Краснодар</t>
  </si>
  <si>
    <t>1201201</t>
  </si>
  <si>
    <t>Клей унив 578ForboМороз 12.0кгД/лин/ковр44шт</t>
  </si>
  <si>
    <t>Москва</t>
  </si>
  <si>
    <t>1201210</t>
  </si>
  <si>
    <t>Клей унив токопр EL579ForboМороз 12.0кгД/лин/ковр44шт</t>
  </si>
  <si>
    <t>1201215</t>
  </si>
  <si>
    <t>ГрунтУнив 050Forbo 10кгDispersion60шт</t>
  </si>
  <si>
    <t>1201029</t>
  </si>
  <si>
    <t>Maxiglue 20кг клей дляковролина на джуте     АТ</t>
  </si>
  <si>
    <t>Новосибирск</t>
  </si>
  <si>
    <t>0281010</t>
  </si>
  <si>
    <t>Клей  525Forbo 13.0кгД/лин/ковр44шт</t>
  </si>
  <si>
    <t>Ростов</t>
  </si>
  <si>
    <t>Самара</t>
  </si>
  <si>
    <t>СПб</t>
  </si>
  <si>
    <t>0281011</t>
  </si>
  <si>
    <t>Клей  EL 523Forbo Токопров 12кг Д/лин44шт</t>
  </si>
  <si>
    <t>0281015</t>
  </si>
  <si>
    <t>Клей  525Forbo 3.5кгД/лин/ковр120шт</t>
  </si>
  <si>
    <t>0281017</t>
  </si>
  <si>
    <t>Клей_Forbo-Erfurt_522  3кг</t>
  </si>
  <si>
    <t>1005018</t>
  </si>
  <si>
    <t>Очист 891/075кгForbo(12шт)</t>
  </si>
  <si>
    <t>1201216</t>
  </si>
  <si>
    <t>ГрунтУнив 044Forbo 10кгDispersion60шт</t>
  </si>
  <si>
    <t>1201220</t>
  </si>
  <si>
    <t>ГрунтТокопров EL 041 10кг60шт</t>
  </si>
  <si>
    <t>1201230</t>
  </si>
  <si>
    <t>Маст полугл 898/0.75кгForbo(12шт)(25гр/1квм1слоя)</t>
  </si>
  <si>
    <t>1201235</t>
  </si>
  <si>
    <t>Маст матов 898/0.75кгForbo(12шт)(25гр/1квм1слоя)</t>
  </si>
  <si>
    <t>1201236</t>
  </si>
  <si>
    <t>Маст матов 898/5.0кгForbo(25гр/1квм1слоя)</t>
  </si>
  <si>
    <t>1201066</t>
  </si>
  <si>
    <t>Р640 Thomsit клД/парк0.75кг(1б/6квм)</t>
  </si>
  <si>
    <t>1201079</t>
  </si>
  <si>
    <t>R762 Thomsit10лЭлекпровГрунтЛЦ</t>
  </si>
  <si>
    <t>1201086</t>
  </si>
  <si>
    <t>R760 Thomsit10лГрунтД/невпитыв основЛЦ</t>
  </si>
  <si>
    <t>1202021</t>
  </si>
  <si>
    <t>Quelyd Special Vinyl клей для обоев;300г</t>
  </si>
  <si>
    <t>1202027</t>
  </si>
  <si>
    <t>QueludСуперEkspress250грКлей д/обоев</t>
  </si>
  <si>
    <t>1202020</t>
  </si>
  <si>
    <t>Quelyd Express 250гКлей д/обоев</t>
  </si>
  <si>
    <t>Компания Хома Коллоид (Россия)</t>
  </si>
  <si>
    <t>1201177</t>
  </si>
  <si>
    <t>Homakoll228Клей 14кгД/быт линолМорозост</t>
  </si>
  <si>
    <t>SLG( ФРАНЦИЯ )</t>
  </si>
  <si>
    <t>1201151</t>
  </si>
  <si>
    <t>Gutoid 45/3 12кгКлейУнивД/линолКовр</t>
  </si>
  <si>
    <t>1201155</t>
  </si>
  <si>
    <t>Grintak M 22кгКлейД/КоврБытЛин</t>
  </si>
  <si>
    <t>1201156</t>
  </si>
  <si>
    <t xml:space="preserve">Киилто Воск д/паркета Коти Стелла 500мл(кор 6шт) </t>
  </si>
  <si>
    <t>Киилто Воск д/линол и плитки Коти Бела 500мл(кор 6шт)</t>
  </si>
  <si>
    <t xml:space="preserve">Киилто Ср-во д/мытья ламината КотиЛамина 500мл(кор 6шт) </t>
  </si>
  <si>
    <t xml:space="preserve">Киилто Ср-во д/мытья паркетной доски КотиПарба 500мл(кор 6шт) </t>
  </si>
  <si>
    <t xml:space="preserve">Киилто Ср-во д/мытья линол плитки КотиФеста 500мл(кор 6шт) </t>
  </si>
  <si>
    <t>Киилто Ср-воД/стиркиКовр и мытьяПов(кромеЛамин) КотиЕки 1000мл(кор 6шт)</t>
  </si>
  <si>
    <t xml:space="preserve">Киилто Ср-во д/очистки плитки КотиГранита 500мл(кор 6шт) </t>
  </si>
  <si>
    <t xml:space="preserve">Киилто Ср-во д/удал трудноудал пятен на ковр КотиЕффи 500мл(кор 6шт) </t>
  </si>
  <si>
    <t>Киилто Ср-во д/удалВоскаСильнЗагрЛинол КотиКлара500мл(кор 6шт)</t>
  </si>
  <si>
    <t>Киилто Ср-во д/удал пятен на ковр ТахраСпурт 750мл(кор 12шт)</t>
  </si>
  <si>
    <t>GutoidTACK4,5кгКлейД/Ковр</t>
  </si>
  <si>
    <t>Berri Floor( ФРАНЦИЯ )</t>
  </si>
  <si>
    <t>0494011</t>
  </si>
  <si>
    <t>Клей/пола CeGebois R750грBF</t>
  </si>
  <si>
    <t>Оптовая цена; при закупке</t>
  </si>
  <si>
    <t>ед.отгр</t>
  </si>
  <si>
    <t>мен 1000000руб.</t>
  </si>
  <si>
    <t>бол1000000 руб.</t>
  </si>
  <si>
    <t>Подложка для Ламината Паркета</t>
  </si>
  <si>
    <t xml:space="preserve"> СланцыХим (Россия)</t>
  </si>
  <si>
    <t>1401070</t>
  </si>
  <si>
    <t>Подлож вспен полиэт д/парк ППЭ П 2мм,шир1,0м (50квм)</t>
  </si>
  <si>
    <t>рул</t>
  </si>
  <si>
    <t>MGO  (Португалия)</t>
  </si>
  <si>
    <t>Скотч</t>
  </si>
  <si>
    <t>ULITH (Германия)</t>
  </si>
  <si>
    <t>Скотч двухсторонний 38ммх5м    (721/469)PP 96шт</t>
  </si>
  <si>
    <t>кор</t>
  </si>
  <si>
    <t xml:space="preserve">Скотч двухсторонний 38ммх10м  (721/469)pp 72шт </t>
  </si>
  <si>
    <t xml:space="preserve">Скотч двухсторонний 38ммх25м  (721/469)pp 36шт  </t>
  </si>
  <si>
    <t xml:space="preserve">Скотч двухсторонний 50ммх5м    (721/469)pp 80шт </t>
  </si>
  <si>
    <t>Плинтус для коллекции Quadra 0,396 м( в пачке 10 шт)</t>
  </si>
  <si>
    <t xml:space="preserve">Скотч двухсторонний 50ммх10м  (721/469)pp 60шт </t>
  </si>
  <si>
    <t xml:space="preserve">Скотч двухсторонний 50ммх25м  (721/469)pp 30шт </t>
  </si>
  <si>
    <t xml:space="preserve">Скотч двухсторонний 38ммх25м   (730/468)pvc 36шт </t>
  </si>
  <si>
    <t xml:space="preserve">Скотч двухсторонний 50ммх10м  (730/468)pvc 60шт </t>
  </si>
  <si>
    <t xml:space="preserve">Скотч двухсторонний 50ммх25м   (730/468)pvc 30шт </t>
  </si>
  <si>
    <t xml:space="preserve">Скотч двухсторонний 38ммх10м   (730/468)pvc 72шт </t>
  </si>
  <si>
    <t xml:space="preserve">Скотч двухсторонний 38ммх5м    (730/468)pvc 96шт </t>
  </si>
  <si>
    <t xml:space="preserve">Скотч двухсторонний 50ммх5м    (730/468)pvc 80шт </t>
  </si>
  <si>
    <t xml:space="preserve">  Underlay IK 244 (Финляндия)</t>
  </si>
  <si>
    <t>1401064</t>
  </si>
  <si>
    <t>Подлож битумн- проб д/парк "Parkolag"2мм,шир1,0м (15квм)</t>
  </si>
  <si>
    <r>
      <t>Оптовая цена,</t>
    </r>
    <r>
      <rPr>
        <b/>
        <sz val="8"/>
        <color indexed="10"/>
        <rFont val="Arial Cyr"/>
        <family val="0"/>
      </rPr>
      <t>(руб./м2)</t>
    </r>
    <r>
      <rPr>
        <b/>
        <sz val="8"/>
        <rFont val="Arial Cyr"/>
        <family val="0"/>
      </rPr>
      <t xml:space="preserve">
предоплата; при закупке</t>
    </r>
  </si>
  <si>
    <r>
      <t xml:space="preserve"> DOLCE VITA                              </t>
    </r>
  </si>
  <si>
    <r>
      <t xml:space="preserve"> DOLCE VITA 2,5m                             </t>
    </r>
  </si>
  <si>
    <r>
      <t>DIAMOND STANDART</t>
    </r>
    <r>
      <rPr>
        <i/>
        <sz val="8"/>
        <rFont val="Arial Cyr"/>
        <family val="0"/>
      </rPr>
      <t xml:space="preserve">  </t>
    </r>
  </si>
  <si>
    <r>
      <t>Оптовая цена,</t>
    </r>
    <r>
      <rPr>
        <b/>
        <sz val="8"/>
        <color indexed="10"/>
        <rFont val="Arial Cyr"/>
        <family val="0"/>
      </rPr>
      <t>(руб./м2)</t>
    </r>
    <r>
      <rPr>
        <b/>
        <sz val="8"/>
        <rFont val="Arial Cyr"/>
        <family val="0"/>
      </rPr>
      <t xml:space="preserve">
</t>
    </r>
  </si>
  <si>
    <r>
      <t xml:space="preserve">DOLCE VITA                              </t>
    </r>
  </si>
  <si>
    <r>
      <t xml:space="preserve">VARIO                                       </t>
    </r>
    <r>
      <rPr>
        <b/>
        <sz val="8"/>
        <rFont val="Arial Cyr"/>
        <family val="2"/>
      </rPr>
      <t xml:space="preserve"> </t>
    </r>
  </si>
  <si>
    <r>
      <t>DIAMOND STANDART,PLAZA,DISPERSE,NATURAL</t>
    </r>
    <r>
      <rPr>
        <i/>
        <sz val="8"/>
        <rFont val="Arial Cyr"/>
        <family val="2"/>
      </rPr>
      <t xml:space="preserve">   </t>
    </r>
  </si>
  <si>
    <r>
      <t>Оптовая цена,</t>
    </r>
    <r>
      <rPr>
        <b/>
        <sz val="10"/>
        <rFont val="Arial"/>
        <family val="2"/>
      </rPr>
      <t>(руб/м2)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предоплата</t>
    </r>
    <r>
      <rPr>
        <sz val="9"/>
        <rFont val="Arial"/>
        <family val="2"/>
      </rPr>
      <t>; при закупке</t>
    </r>
  </si>
  <si>
    <r>
      <rPr>
        <b/>
        <i/>
        <sz val="10"/>
        <rFont val="Arial"/>
        <family val="2"/>
      </rPr>
      <t>NEW!</t>
    </r>
    <r>
      <rPr>
        <sz val="10"/>
        <rFont val="Arial"/>
        <family val="2"/>
      </rPr>
      <t xml:space="preserve"> Nova (эксклюзив)</t>
    </r>
  </si>
  <si>
    <r>
      <rPr>
        <b/>
        <i/>
        <sz val="10"/>
        <rFont val="Arial"/>
        <family val="2"/>
      </rPr>
      <t xml:space="preserve">NEW! </t>
    </r>
    <r>
      <rPr>
        <sz val="10"/>
        <rFont val="Arial"/>
        <family val="2"/>
      </rPr>
      <t>Nova (эксклюзив)</t>
    </r>
  </si>
  <si>
    <r>
      <rPr>
        <b/>
        <i/>
        <sz val="10"/>
        <rFont val="Arial"/>
        <family val="2"/>
      </rPr>
      <t>NEW!</t>
    </r>
    <r>
      <rPr>
        <sz val="10"/>
        <rFont val="Arial"/>
        <family val="2"/>
      </rPr>
      <t xml:space="preserve"> Pablo</t>
    </r>
  </si>
  <si>
    <r>
      <rPr>
        <b/>
        <i/>
        <sz val="10"/>
        <rFont val="Arial"/>
        <family val="2"/>
      </rPr>
      <t>NEW!</t>
    </r>
    <r>
      <rPr>
        <sz val="10"/>
        <rFont val="Arial"/>
        <family val="2"/>
      </rPr>
      <t xml:space="preserve"> Belize</t>
    </r>
  </si>
  <si>
    <r>
      <rPr>
        <b/>
        <i/>
        <sz val="10"/>
        <rFont val="Arial"/>
        <family val="2"/>
      </rPr>
      <t>NEW!</t>
    </r>
    <r>
      <rPr>
        <sz val="10"/>
        <rFont val="Arial"/>
        <family val="2"/>
      </rPr>
      <t xml:space="preserve"> Cairo/Sofia (велюр)</t>
    </r>
  </si>
  <si>
    <r>
      <t>Оптовая цена,</t>
    </r>
    <r>
      <rPr>
        <sz val="8"/>
        <color indexed="10"/>
        <rFont val="Arial Cyr"/>
        <family val="0"/>
      </rPr>
      <t>(руб./м2)</t>
    </r>
    <r>
      <rPr>
        <sz val="8"/>
        <rFont val="Arial Cyr"/>
        <family val="0"/>
      </rPr>
      <t xml:space="preserve">
предоплата; при закупке</t>
    </r>
  </si>
  <si>
    <r>
      <t xml:space="preserve">                   </t>
    </r>
    <r>
      <rPr>
        <b/>
        <i/>
        <sz val="8"/>
        <rFont val="Arial Cyr"/>
        <family val="0"/>
      </rPr>
      <t xml:space="preserve"> Китай</t>
    </r>
  </si>
  <si>
    <r>
      <t>Оптовая цена,</t>
    </r>
    <r>
      <rPr>
        <b/>
        <sz val="10"/>
        <rFont val="Arial Cyr"/>
        <family val="0"/>
      </rPr>
      <t>(</t>
    </r>
    <r>
      <rPr>
        <b/>
        <sz val="10"/>
        <rFont val="Calibri"/>
        <family val="2"/>
      </rPr>
      <t>руб</t>
    </r>
    <r>
      <rPr>
        <b/>
        <sz val="10"/>
        <rFont val="Arial Cyr"/>
        <family val="0"/>
      </rPr>
      <t>/м2)</t>
    </r>
    <r>
      <rPr>
        <sz val="9"/>
        <rFont val="Arial Cyr"/>
        <family val="0"/>
      </rPr>
      <t xml:space="preserve">
</t>
    </r>
    <r>
      <rPr>
        <b/>
        <sz val="9"/>
        <rFont val="Arial Cyr"/>
        <family val="0"/>
      </rPr>
      <t>предоплата</t>
    </r>
    <r>
      <rPr>
        <sz val="9"/>
        <rFont val="Arial Cyr"/>
        <family val="0"/>
      </rPr>
      <t>; при закупке</t>
    </r>
  </si>
  <si>
    <r>
      <t xml:space="preserve">UK 200Thomsit 7кг </t>
    </r>
    <r>
      <rPr>
        <sz val="9"/>
        <rFont val="Arial Cyr"/>
        <family val="2"/>
      </rPr>
      <t>Морозост клей для линолеума и ковр. (Полета.-90 шт.)</t>
    </r>
  </si>
  <si>
    <r>
      <t xml:space="preserve">UK 400Thomsit 7кг </t>
    </r>
    <r>
      <rPr>
        <b/>
        <sz val="9"/>
        <rFont val="Arial Cyr"/>
        <family val="2"/>
      </rPr>
      <t>Морозост клей</t>
    </r>
    <r>
      <rPr>
        <sz val="9"/>
        <rFont val="Arial Cyr"/>
        <family val="2"/>
      </rPr>
      <t xml:space="preserve"> для линолеума и ковр. (Полета.-90 шт.)</t>
    </r>
  </si>
  <si>
    <r>
      <t xml:space="preserve">UK 400Thomsit 14кг </t>
    </r>
    <r>
      <rPr>
        <b/>
        <sz val="9"/>
        <rFont val="Arial Cyr"/>
        <family val="2"/>
      </rPr>
      <t>Морозост клей</t>
    </r>
    <r>
      <rPr>
        <sz val="9"/>
        <rFont val="Arial Cyr"/>
        <family val="2"/>
      </rPr>
      <t xml:space="preserve"> для линолеума и ковр. (Полета.-27 шт.)</t>
    </r>
  </si>
  <si>
    <r>
      <t xml:space="preserve">UK 400Thomsit 35кг </t>
    </r>
    <r>
      <rPr>
        <b/>
        <sz val="9"/>
        <rFont val="Arial Cyr"/>
        <family val="2"/>
      </rPr>
      <t>Морозост клей</t>
    </r>
    <r>
      <rPr>
        <sz val="9"/>
        <rFont val="Arial Cyr"/>
        <family val="2"/>
      </rPr>
      <t xml:space="preserve"> для линолеума и ковр. (Полета.-12 шт.)</t>
    </r>
  </si>
  <si>
    <r>
      <t xml:space="preserve">K 188E "Thomsit"  5кг </t>
    </r>
    <r>
      <rPr>
        <b/>
        <sz val="9"/>
        <rFont val="Arial Cyr"/>
        <family val="2"/>
      </rPr>
      <t xml:space="preserve">Морозост клей </t>
    </r>
    <r>
      <rPr>
        <sz val="9"/>
        <rFont val="Arial Cyr"/>
        <family val="2"/>
      </rPr>
      <t xml:space="preserve">вододисперс универс                                  </t>
    </r>
  </si>
  <si>
    <r>
      <t xml:space="preserve">K 188E "Thomsit" 12кг </t>
    </r>
    <r>
      <rPr>
        <b/>
        <sz val="9"/>
        <rFont val="Arial Cyr"/>
        <family val="2"/>
      </rPr>
      <t>Морозост клей</t>
    </r>
    <r>
      <rPr>
        <sz val="9"/>
        <rFont val="Arial Cyr"/>
        <family val="2"/>
      </rPr>
      <t xml:space="preserve"> вододисперс универс                                  </t>
    </r>
  </si>
  <si>
    <t>Линолеум</t>
  </si>
  <si>
    <t>Ковры</t>
  </si>
  <si>
    <t>Ковровые покрытия</t>
  </si>
  <si>
    <t>Ламинированые полы</t>
  </si>
  <si>
    <t>Паркет натуральный</t>
  </si>
  <si>
    <t>Керамическая плитка</t>
  </si>
  <si>
    <t>Обои</t>
  </si>
  <si>
    <t>Влаговпитывающие покрытия</t>
  </si>
  <si>
    <t>Грязесборные системы</t>
  </si>
  <si>
    <t>Щетинистые покрытия</t>
  </si>
  <si>
    <t>Клей, грунтовка, мастика</t>
  </si>
  <si>
    <t xml:space="preserve">Подложка, Скотч </t>
  </si>
  <si>
    <t>Производитель</t>
  </si>
  <si>
    <t>Толщина,</t>
  </si>
  <si>
    <t>Толщина</t>
  </si>
  <si>
    <t xml:space="preserve">Ширина </t>
  </si>
  <si>
    <t>Ед.</t>
  </si>
  <si>
    <t xml:space="preserve">Мин. </t>
  </si>
  <si>
    <t xml:space="preserve">Длина </t>
  </si>
  <si>
    <t>Цены</t>
  </si>
  <si>
    <t>Наименование коллекции</t>
  </si>
  <si>
    <t>мм</t>
  </si>
  <si>
    <t>защитного слоя, мм</t>
  </si>
  <si>
    <t>рулона,м</t>
  </si>
  <si>
    <t>изм.</t>
  </si>
  <si>
    <t>ед.отгрузки</t>
  </si>
  <si>
    <t>рулона,пог.м</t>
  </si>
  <si>
    <t>Комфорт-магазин</t>
  </si>
  <si>
    <t>менее 1 000 000 руб.</t>
  </si>
  <si>
    <t>более 1 000 000 руб.</t>
  </si>
  <si>
    <t>Основная программа.</t>
  </si>
  <si>
    <t>ЛИНОЛЕУМ ИПОРТНЫЙ</t>
  </si>
  <si>
    <t xml:space="preserve">                                                                                                               ЛИНОЛЕУМ БЫТОВОЙ</t>
  </si>
  <si>
    <t>GRABOPLAST (ВЕНГРИЯ)</t>
  </si>
  <si>
    <t>GRABOFLEX TERRANA 01/ECO</t>
  </si>
  <si>
    <t>2.0-3-4.0</t>
  </si>
  <si>
    <t>кв.м</t>
  </si>
  <si>
    <t>1 рулон</t>
  </si>
  <si>
    <t>PRESS CHARISMA</t>
  </si>
  <si>
    <t>2.0-3.0-4.0</t>
  </si>
  <si>
    <t>2,50-3,50</t>
  </si>
  <si>
    <t>BEAUFLOR ( БЕЛЬГИЯ )</t>
  </si>
  <si>
    <t>LUCIANO</t>
  </si>
  <si>
    <t>5.0</t>
  </si>
  <si>
    <t>IVC  ( БЕЛЬГИЯ )</t>
  </si>
  <si>
    <t>BINGO</t>
  </si>
  <si>
    <t>2-3-3.66-4</t>
  </si>
  <si>
    <t>BLITZ</t>
  </si>
  <si>
    <t>2-3-3,5-4</t>
  </si>
  <si>
    <t>кв.м.</t>
  </si>
  <si>
    <t>JUTEKS ( СЛОВЕНИЯ )</t>
  </si>
  <si>
    <t>BRILLIANT</t>
  </si>
  <si>
    <t xml:space="preserve">BRILLIANT </t>
  </si>
  <si>
    <t xml:space="preserve">                                                                      ЛИНОЛЕУМ  ПОВЫШЕННОЙ ИЗНОСОСТОЙКОСТИ ( ПОЛУКОММЕРЧЕСКИЙ)</t>
  </si>
  <si>
    <t>GRABOFLEX TERRANA TOP EXTRA</t>
  </si>
  <si>
    <t>CHIPS ASTRAL</t>
  </si>
  <si>
    <t>CHIPS COSMOS</t>
  </si>
  <si>
    <t>STRONG</t>
  </si>
  <si>
    <t xml:space="preserve">                                                             ЛИНОЛЕУМ ИЗНОСОСТОЙКИЙ ДЛЯ ОБЩЕСТВЕННЫХ ПОМЕЩЕНИЙ ( КОММЕРЧЕСКИЙ)</t>
  </si>
  <si>
    <t>GRABO (ВЕНГРИЯ)</t>
  </si>
  <si>
    <t>ЛИНОЛЕУМ ОТЕЧЕСТВЕННЫЙ</t>
  </si>
  <si>
    <t>TAРКЕТТ РУС ( РОССИЯ )</t>
  </si>
  <si>
    <t xml:space="preserve">DISCOVERY </t>
  </si>
  <si>
    <t xml:space="preserve">IMPERIAL ELITE </t>
  </si>
  <si>
    <t>3.00</t>
  </si>
  <si>
    <t>1.5-3.5-4.0</t>
  </si>
  <si>
    <t>ЕВРОПА</t>
  </si>
  <si>
    <t>АРСЕНАЛ</t>
  </si>
  <si>
    <t>1,5-2.0-3.5-4.0</t>
  </si>
  <si>
    <t>СУПЕР С</t>
  </si>
  <si>
    <t>ERUPTION</t>
  </si>
  <si>
    <t>2.0-3.5-4.0</t>
  </si>
  <si>
    <t>МАГИЯ</t>
  </si>
  <si>
    <t>РАДУГА</t>
  </si>
  <si>
    <t>3.5-4.0</t>
  </si>
  <si>
    <t>ТАРКЕТТ РУС ( РОССИЯ )</t>
  </si>
  <si>
    <t>MODA</t>
  </si>
  <si>
    <t>ИДИЛЛИЯ</t>
  </si>
  <si>
    <t>МАРАФОН</t>
  </si>
  <si>
    <t>4.0</t>
  </si>
  <si>
    <t>FORCE</t>
  </si>
  <si>
    <t>При отгрузке на отсрочку + 0.1% в день.</t>
  </si>
  <si>
    <t>Антикризисное предложение.</t>
  </si>
  <si>
    <t>BARTOLI</t>
  </si>
  <si>
    <t>2.0-2,5-3.0-4.0</t>
  </si>
  <si>
    <t>30-35</t>
  </si>
  <si>
    <t>LIONI</t>
  </si>
  <si>
    <t>40-45</t>
  </si>
  <si>
    <t>GEROLI</t>
  </si>
  <si>
    <t>35-40</t>
  </si>
  <si>
    <t>TRIUMPH</t>
  </si>
  <si>
    <t>2-3--4</t>
  </si>
  <si>
    <t>2.0-2,5-3.0-3,5-4.0</t>
  </si>
  <si>
    <t>DOMO  ( БЕЛЬГИЯ )</t>
  </si>
  <si>
    <t>BRAVO</t>
  </si>
  <si>
    <t>2.0-2,5-3.0-3,66-4.0</t>
  </si>
  <si>
    <t>SWING</t>
  </si>
  <si>
    <t>DREAMS</t>
  </si>
  <si>
    <t xml:space="preserve">VICTORIA                                </t>
  </si>
  <si>
    <t>BUBBLES &amp; FOAM</t>
  </si>
  <si>
    <t>CITY LIFE</t>
  </si>
  <si>
    <t>2.0-2,5-3.0-3,-4.0</t>
  </si>
  <si>
    <t>CLAMOUR WORLD</t>
  </si>
  <si>
    <t>COLDEN DREAM</t>
  </si>
  <si>
    <t>FORBO (НИДЕРЛАДНЫ)</t>
  </si>
  <si>
    <t>FORBO FORTUNA</t>
  </si>
  <si>
    <t>NATURAL LIFE</t>
  </si>
  <si>
    <t>SENSA NATURA</t>
  </si>
  <si>
    <t>TOP PLUS</t>
  </si>
  <si>
    <t xml:space="preserve"> MEGA </t>
  </si>
  <si>
    <t>Graboflex 251/T (Gymfit 44) - спорт. линолеум.</t>
  </si>
  <si>
    <t>15-20</t>
  </si>
  <si>
    <t>Graboflex 256/T (Gymfit 60) - спорт. линолеум.</t>
  </si>
  <si>
    <t>Сварочный шнур  (100 пог.м)</t>
  </si>
  <si>
    <t>катушка</t>
  </si>
  <si>
    <t>Сварочный шнур  (110 пог.м)</t>
  </si>
  <si>
    <t>Сварочный шнур  (112 пог.м)</t>
  </si>
  <si>
    <t>Сварочный шнур  (120 пог.м)</t>
  </si>
  <si>
    <t>FORBO-FORSHAGA (ШВЕЦИЯ)</t>
  </si>
  <si>
    <t xml:space="preserve">SURE STEP (антистатитический) </t>
  </si>
  <si>
    <t>SAFE STAPE ( антискользящий)</t>
  </si>
  <si>
    <t>SMARAGD CLASSIC</t>
  </si>
  <si>
    <t>Сварочный шнур STEP WELD (50 пог.м)</t>
  </si>
  <si>
    <t>POLYFLOR (OBJECTFLOR) (АНГЛИЯ)</t>
  </si>
  <si>
    <t>XL 1,5</t>
  </si>
  <si>
    <t>гомоген.</t>
  </si>
  <si>
    <t>XL PU 1,5</t>
  </si>
  <si>
    <t xml:space="preserve">XL 2.0 </t>
  </si>
  <si>
    <t>2.00</t>
  </si>
  <si>
    <t>20.00</t>
  </si>
  <si>
    <t>XL PU 2,0</t>
  </si>
  <si>
    <t xml:space="preserve">                                                                 ВИНИЛОВАЯ ДИЗАЙН ПЛИТКА ДЛЯ ДОМА И ОБЩЕСТВЕННЫХ ПОМЕЩЕНИЙ </t>
  </si>
  <si>
    <t>ВЕСНА -NEW</t>
  </si>
  <si>
    <t>КОМФОРТ -NEW</t>
  </si>
  <si>
    <t>СПРИНТ - NEW</t>
  </si>
  <si>
    <t>CAMARO  WOOD PU       (класс 23/31)</t>
  </si>
  <si>
    <t>101x914</t>
  </si>
  <si>
    <t>1 коробка</t>
  </si>
  <si>
    <t>CAMARO STONE PU        (класс 23/31)</t>
  </si>
  <si>
    <t>305x305</t>
  </si>
  <si>
    <t>Сварочный шнур Weld Rod (100 пог.м)</t>
  </si>
  <si>
    <t>1 катушка</t>
  </si>
  <si>
    <t xml:space="preserve">                  Наименование    коллекции</t>
  </si>
  <si>
    <t>Ед. изм.</t>
  </si>
  <si>
    <t xml:space="preserve">  Мин. единица отгрузки</t>
  </si>
  <si>
    <t>Состав</t>
  </si>
  <si>
    <t>Классификация</t>
  </si>
  <si>
    <t>Цены/предоплата*</t>
  </si>
  <si>
    <t>плотность ворс/м2</t>
  </si>
  <si>
    <t>вес ворса г/м2</t>
  </si>
  <si>
    <t>общий вес г/м2</t>
  </si>
  <si>
    <t>высота ворса мм</t>
  </si>
  <si>
    <t>менее
1 000 000 руб.</t>
  </si>
  <si>
    <t>более 
1 000 000 руб.</t>
  </si>
  <si>
    <t>Ковры Фабрики Калинка (Россия)</t>
  </si>
  <si>
    <t>Виктория</t>
  </si>
  <si>
    <t>1 шт.(или см.описание)</t>
  </si>
  <si>
    <t>полипропилен</t>
  </si>
  <si>
    <t>BCF</t>
  </si>
  <si>
    <t>153.600</t>
  </si>
  <si>
    <t>7.5</t>
  </si>
  <si>
    <t>Триумф ковр,.дорожки(30 м) 5-цветные</t>
  </si>
  <si>
    <t>172.800</t>
  </si>
  <si>
    <t>770/810</t>
  </si>
  <si>
    <t>1534/1574</t>
  </si>
  <si>
    <t>Салют</t>
  </si>
  <si>
    <t>Триумф_2 ковр,.дорожки(30 м) 5-цветные</t>
  </si>
  <si>
    <t>Ностальжи(Триумф-8).Кремлевская дорожка</t>
  </si>
  <si>
    <t>173.000</t>
  </si>
  <si>
    <t>8</t>
  </si>
  <si>
    <t>Ангора</t>
  </si>
  <si>
    <t>Мультифиламент</t>
  </si>
  <si>
    <t>288.000</t>
  </si>
  <si>
    <t>Непал</t>
  </si>
  <si>
    <t>224.000</t>
  </si>
  <si>
    <t>Индия(6-ти цветный)</t>
  </si>
  <si>
    <t>10</t>
  </si>
  <si>
    <t>Хет-сет</t>
  </si>
  <si>
    <t>352.000</t>
  </si>
  <si>
    <t>Кантри</t>
  </si>
  <si>
    <t>1 шт.</t>
  </si>
  <si>
    <t>355.000</t>
  </si>
  <si>
    <t>Акварель  Де Люкс</t>
  </si>
  <si>
    <t>хет-сет</t>
  </si>
  <si>
    <t>332.800</t>
  </si>
  <si>
    <t>11</t>
  </si>
  <si>
    <t>Кашмир</t>
  </si>
  <si>
    <t>240.000</t>
  </si>
  <si>
    <t>Фаворит(Фиеста Де Люкс) ковры ,дорожки(30 м)</t>
  </si>
  <si>
    <t>Frize</t>
  </si>
  <si>
    <t>Карусель</t>
  </si>
  <si>
    <t>Циновка</t>
  </si>
  <si>
    <t>-</t>
  </si>
  <si>
    <t>Шегги</t>
  </si>
  <si>
    <t>80.000</t>
  </si>
  <si>
    <t>50</t>
  </si>
  <si>
    <t>Шегги-Премиум</t>
  </si>
  <si>
    <t>Вернисаж</t>
  </si>
  <si>
    <t>1.280.000</t>
  </si>
  <si>
    <t>Руно</t>
  </si>
  <si>
    <t xml:space="preserve">                                   НИТКИ, ЛЕСКА</t>
  </si>
  <si>
    <t>полипропилен текстурированный  Бельгия</t>
  </si>
  <si>
    <t>уп.</t>
  </si>
  <si>
    <t>1  боб</t>
  </si>
  <si>
    <t>p/p</t>
  </si>
  <si>
    <t>185,00 за кг</t>
  </si>
  <si>
    <t>3.9 за кг</t>
  </si>
  <si>
    <t>полипропилен текстурированный  Россия</t>
  </si>
  <si>
    <t>1 упак. (5.5-14кг.)</t>
  </si>
  <si>
    <t>175,00 за кг</t>
  </si>
  <si>
    <t>3.7 за кг</t>
  </si>
  <si>
    <t>Брест(Беларусь)</t>
  </si>
  <si>
    <t>Прямоугольники</t>
  </si>
  <si>
    <t>шт</t>
  </si>
  <si>
    <t>254.200</t>
  </si>
  <si>
    <t>Ковры   высококачественные</t>
  </si>
  <si>
    <t>Sopron  carpets ( Grabo)</t>
  </si>
  <si>
    <t>Dimension</t>
  </si>
  <si>
    <t>1  шт.</t>
  </si>
  <si>
    <t>Het-Set</t>
  </si>
  <si>
    <t>202.000</t>
  </si>
  <si>
    <t>Merkur</t>
  </si>
  <si>
    <t>шерсть</t>
  </si>
  <si>
    <t>SINTELON ( Сербия )</t>
  </si>
  <si>
    <t>Cherchez la femme</t>
  </si>
  <si>
    <t>805.000</t>
  </si>
  <si>
    <t>Joy</t>
  </si>
  <si>
    <t>204.800</t>
  </si>
  <si>
    <t>9</t>
  </si>
  <si>
    <t>PRADO ( Бельгия )</t>
  </si>
  <si>
    <r>
      <t>Антикризисное предложение. Ковров по специальной цене.</t>
    </r>
    <r>
      <rPr>
        <sz val="10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>Подробную информацию о наличии товара и фотографии товара Вы можете увидеть на сайте</t>
    </r>
    <r>
      <rPr>
        <sz val="10"/>
        <color indexed="12"/>
        <rFont val="Arial"/>
        <family val="2"/>
      </rPr>
      <t xml:space="preserve">
</t>
    </r>
    <r>
      <rPr>
        <b/>
        <u val="single"/>
        <sz val="10"/>
        <color indexed="12"/>
        <rFont val="Arial"/>
        <family val="2"/>
      </rPr>
      <t>http://www.alice.ru/default_special.htm</t>
    </r>
    <r>
      <rPr>
        <sz val="10"/>
        <color indexed="12"/>
        <rFont val="Arial"/>
        <family val="2"/>
      </rPr>
      <t xml:space="preserve">
</t>
    </r>
    <r>
      <rPr>
        <sz val="10"/>
        <color indexed="12"/>
        <rFont val="Arial"/>
        <family val="2"/>
      </rPr>
      <t xml:space="preserve">в разделе «Антикризисное предложение».
</t>
    </r>
    <r>
      <rPr>
        <sz val="10"/>
        <color indexed="10"/>
        <rFont val="Arial"/>
        <family val="2"/>
      </rPr>
      <t>Антикризисное предложение действует на ограниченное кол-во номенклатур из ниже перечисленных коллекций.</t>
    </r>
  </si>
  <si>
    <r>
      <t>Оптовая цена,</t>
    </r>
    <r>
      <rPr>
        <sz val="12"/>
        <color indexed="10"/>
        <rFont val="Arial Cyr"/>
        <family val="2"/>
      </rPr>
      <t>(руб./м2)</t>
    </r>
    <r>
      <rPr>
        <sz val="12"/>
        <rFont val="Arial Cyr"/>
        <family val="2"/>
      </rPr>
      <t xml:space="preserve">
предоплата; при закупке</t>
    </r>
  </si>
  <si>
    <t>192.000</t>
  </si>
  <si>
    <t>Artistic</t>
  </si>
  <si>
    <t>Het-Set  5</t>
  </si>
  <si>
    <t>500.000</t>
  </si>
  <si>
    <t>Charisma</t>
  </si>
  <si>
    <t>1.000.000</t>
  </si>
  <si>
    <t>Monsani</t>
  </si>
  <si>
    <t xml:space="preserve">Het-Set  </t>
  </si>
  <si>
    <t>1.200.000</t>
  </si>
  <si>
    <t>12</t>
  </si>
  <si>
    <t>3-D</t>
  </si>
  <si>
    <t>Het-Set  3</t>
  </si>
  <si>
    <t>Atlantis</t>
  </si>
  <si>
    <t>310.000</t>
  </si>
  <si>
    <t>7</t>
  </si>
  <si>
    <t>Kids</t>
  </si>
  <si>
    <t>Disney</t>
  </si>
  <si>
    <t>Everest</t>
  </si>
  <si>
    <t>La  Paz</t>
  </si>
  <si>
    <t>Intirio</t>
  </si>
  <si>
    <t>фриза / хет-сет</t>
  </si>
  <si>
    <t>250.000</t>
  </si>
  <si>
    <t>Disney  Papillio</t>
  </si>
  <si>
    <t>акрил</t>
  </si>
  <si>
    <t>Laguna</t>
  </si>
  <si>
    <t xml:space="preserve"> Micasa</t>
  </si>
  <si>
    <t>Nepal</t>
  </si>
  <si>
    <t>Belcanto</t>
  </si>
  <si>
    <t>Decorwool-3</t>
  </si>
  <si>
    <t>322.900</t>
  </si>
  <si>
    <t>Royal  keshan ( ковры и дорожка )</t>
  </si>
  <si>
    <t>Decorwool-5</t>
  </si>
  <si>
    <t>665.000</t>
  </si>
  <si>
    <t>Primadonna</t>
  </si>
  <si>
    <t>Decorwool-6</t>
  </si>
  <si>
    <t>900.900</t>
  </si>
  <si>
    <t>Taj  Mahal</t>
  </si>
  <si>
    <t>1.016.400</t>
  </si>
  <si>
    <t>BALTA ( Бельгия )</t>
  </si>
  <si>
    <t>Earth</t>
  </si>
  <si>
    <t>392.000</t>
  </si>
  <si>
    <t>Sunset.Vineyard</t>
  </si>
  <si>
    <t>462.000</t>
  </si>
  <si>
    <t>12,5</t>
  </si>
  <si>
    <t>Topic</t>
  </si>
  <si>
    <t>B-Tron-3</t>
  </si>
  <si>
    <t>300.800</t>
  </si>
  <si>
    <t>Magic / Mistral  / Color</t>
  </si>
  <si>
    <t>Luna</t>
  </si>
  <si>
    <t>280.000</t>
  </si>
  <si>
    <t>Axion</t>
  </si>
  <si>
    <t>9.0</t>
  </si>
  <si>
    <t xml:space="preserve"> Trend</t>
  </si>
  <si>
    <t>Woolmark-3</t>
  </si>
  <si>
    <t xml:space="preserve">  Vision</t>
  </si>
  <si>
    <t>B-Tron-4</t>
  </si>
  <si>
    <t>371.000</t>
  </si>
  <si>
    <t>10.5</t>
  </si>
  <si>
    <t>Passion</t>
  </si>
  <si>
    <t xml:space="preserve">Kashmar </t>
  </si>
  <si>
    <t>698.880</t>
  </si>
  <si>
    <t>9.5</t>
  </si>
  <si>
    <t>Ambiente</t>
  </si>
  <si>
    <t>Samarkand</t>
  </si>
  <si>
    <t>844.800</t>
  </si>
  <si>
    <t>11.0</t>
  </si>
  <si>
    <t>New  Dimensions / Luxus</t>
  </si>
  <si>
    <t>B-Tron-5</t>
  </si>
  <si>
    <t>1.029.120</t>
  </si>
  <si>
    <t>12.5</t>
  </si>
  <si>
    <t>Season</t>
  </si>
  <si>
    <t>350.000</t>
  </si>
  <si>
    <t>Orient</t>
  </si>
  <si>
    <t>455.000</t>
  </si>
  <si>
    <t>8.5</t>
  </si>
  <si>
    <t xml:space="preserve">  Romance </t>
  </si>
  <si>
    <t>Comfort</t>
  </si>
  <si>
    <t>399.000</t>
  </si>
  <si>
    <t>15</t>
  </si>
  <si>
    <t>Rainbow</t>
  </si>
  <si>
    <t>хет-сет-фриза B-Tron-5</t>
  </si>
  <si>
    <t>180.000</t>
  </si>
  <si>
    <t>17.0</t>
  </si>
  <si>
    <t xml:space="preserve"> Serabad </t>
  </si>
  <si>
    <t>Woolmark-5</t>
  </si>
  <si>
    <t>10.0</t>
  </si>
  <si>
    <t>Image</t>
  </si>
  <si>
    <t>788.880</t>
  </si>
  <si>
    <t>Symphony</t>
  </si>
  <si>
    <t>TAPISIFT( Berry  Tapis) ( Франция )</t>
  </si>
  <si>
    <t xml:space="preserve"> New York</t>
  </si>
  <si>
    <t>Decorwool-4</t>
  </si>
  <si>
    <t>688.000</t>
  </si>
  <si>
    <t>Imperial/  Versailles</t>
  </si>
  <si>
    <t>896.000</t>
  </si>
  <si>
    <t>ROGER  VANDEN   ( Бельгия )</t>
  </si>
  <si>
    <t>Brilliance</t>
  </si>
  <si>
    <t>вискоза</t>
  </si>
  <si>
    <t>Viscose</t>
  </si>
  <si>
    <t>7.0</t>
  </si>
  <si>
    <t>Bihar</t>
  </si>
  <si>
    <t>Sherezad</t>
  </si>
  <si>
    <t>1.500.000</t>
  </si>
  <si>
    <t>8.0</t>
  </si>
  <si>
    <t>Royalty</t>
  </si>
  <si>
    <t>Marquis</t>
  </si>
  <si>
    <t xml:space="preserve"> </t>
  </si>
  <si>
    <t>KARPI   ( Голландия )</t>
  </si>
  <si>
    <t>Breeze</t>
  </si>
  <si>
    <t>25% wool/75%синтетик</t>
  </si>
  <si>
    <t>58</t>
  </si>
  <si>
    <t>Coral</t>
  </si>
  <si>
    <t>Синтетик</t>
  </si>
  <si>
    <t>30</t>
  </si>
  <si>
    <t>Fiesta</t>
  </si>
  <si>
    <t>Bergamo</t>
  </si>
  <si>
    <t>Bingo</t>
  </si>
  <si>
    <t>16.0</t>
  </si>
  <si>
    <t>Confetti</t>
  </si>
  <si>
    <t>32</t>
  </si>
  <si>
    <t xml:space="preserve">Different </t>
  </si>
  <si>
    <t>80%шерсть+20%Вискоза</t>
  </si>
  <si>
    <t>20</t>
  </si>
  <si>
    <t>Jade</t>
  </si>
  <si>
    <t>95% Хлопок  5% Синтетик</t>
  </si>
  <si>
    <t>40</t>
  </si>
  <si>
    <t>Jade  пуфики</t>
  </si>
  <si>
    <t>Lambada</t>
  </si>
  <si>
    <t>50.0</t>
  </si>
  <si>
    <t>Blok</t>
  </si>
  <si>
    <t>Luxor</t>
  </si>
  <si>
    <t>Power</t>
  </si>
  <si>
    <t>Акрил</t>
  </si>
  <si>
    <t>Salsa</t>
  </si>
  <si>
    <t>Soft</t>
  </si>
  <si>
    <t>35</t>
  </si>
  <si>
    <t>Swing</t>
  </si>
  <si>
    <t xml:space="preserve">Eye </t>
  </si>
  <si>
    <t>Ritmo</t>
  </si>
  <si>
    <t>70.0</t>
  </si>
  <si>
    <t>Tango</t>
  </si>
  <si>
    <t>45</t>
  </si>
  <si>
    <t>OSTA  CARPETS ( Бельгия )</t>
  </si>
  <si>
    <t>Surabaya</t>
  </si>
  <si>
    <t>90% шерсть + 10% шёлк</t>
  </si>
  <si>
    <t>Nobility</t>
  </si>
  <si>
    <t>90% полипропилен + 10% вискоза</t>
  </si>
  <si>
    <t>10,50</t>
  </si>
  <si>
    <t>N.V.  Ravel Textiles  ( Бельгия )</t>
  </si>
  <si>
    <t>Jungle</t>
  </si>
  <si>
    <t>864.000</t>
  </si>
  <si>
    <t>3</t>
  </si>
  <si>
    <t>Kaplan  Kardesler ( Турция )</t>
  </si>
  <si>
    <t>Imperial  Carving</t>
  </si>
  <si>
    <t>Het-Set  стрижка</t>
  </si>
  <si>
    <t>560.000</t>
  </si>
  <si>
    <t>Bolara  viscose</t>
  </si>
  <si>
    <t>1.008.000</t>
  </si>
  <si>
    <t>Basaran(Турция)</t>
  </si>
  <si>
    <t>Prestige</t>
  </si>
  <si>
    <t>571.200</t>
  </si>
  <si>
    <t>Ragotex N.V.(Бельгия)</t>
  </si>
  <si>
    <t>Beluchi</t>
  </si>
  <si>
    <t>6,25</t>
  </si>
  <si>
    <t>Подробная информация о наличии товара у менеджеров оптового отдела.</t>
  </si>
  <si>
    <t>* Отсрочка-0.1%  в день</t>
  </si>
  <si>
    <t/>
  </si>
  <si>
    <t>Основа</t>
  </si>
  <si>
    <t>Фабрика</t>
  </si>
  <si>
    <t>Вес ворса / Общий вес, гр/кв.м.</t>
  </si>
  <si>
    <t>Материал ворса</t>
  </si>
  <si>
    <t>Ширина рулона, м.</t>
  </si>
  <si>
    <t>Стандарт. длина рулона, пог.м.</t>
  </si>
  <si>
    <t>Absolut Linea/Design</t>
  </si>
  <si>
    <t>до 1 000 000 руб.</t>
  </si>
  <si>
    <t>&gt; 1 000 000 руб.</t>
  </si>
  <si>
    <t xml:space="preserve">Ковролин отечественный </t>
  </si>
  <si>
    <t>Ковролин тонкий, Абстрактный рисунок</t>
  </si>
  <si>
    <t>Абстрактный рисунок, 3м</t>
  </si>
  <si>
    <t>войлок</t>
  </si>
  <si>
    <t>PL</t>
  </si>
  <si>
    <t>≈230/940</t>
  </si>
  <si>
    <t>РА</t>
  </si>
  <si>
    <t>Ажур</t>
  </si>
  <si>
    <t>2 - 2.5 - 4 - 5</t>
  </si>
  <si>
    <t xml:space="preserve"> Луна</t>
  </si>
  <si>
    <t xml:space="preserve">Марина (30, 70) </t>
  </si>
  <si>
    <t>Марс</t>
  </si>
  <si>
    <t>Нантес</t>
  </si>
  <si>
    <t xml:space="preserve">Орион  </t>
  </si>
  <si>
    <t xml:space="preserve">Родео (35, 70)  </t>
  </si>
  <si>
    <t xml:space="preserve">Соло  </t>
  </si>
  <si>
    <t xml:space="preserve">Тетрис   </t>
  </si>
  <si>
    <t>Ковролин тонкий,  Детский рисунок</t>
  </si>
  <si>
    <t>Принты 3м (дет.рисунок)</t>
  </si>
  <si>
    <t xml:space="preserve">Городок  </t>
  </si>
  <si>
    <t>Ручеек</t>
  </si>
  <si>
    <t>Ковролин тонкий, Цветочный рисунок</t>
  </si>
  <si>
    <t>Принты 3м (цвет.рисунок)</t>
  </si>
  <si>
    <t>Лайма</t>
  </si>
  <si>
    <t>Эдем</t>
  </si>
  <si>
    <t>Ковролин тонкий, Ковровая дорожка, необработанная</t>
  </si>
  <si>
    <t>Диана (эксклюзив)</t>
  </si>
  <si>
    <t>Карелия (эксклюзив)</t>
  </si>
  <si>
    <t>Куба</t>
  </si>
  <si>
    <t>Лоза</t>
  </si>
  <si>
    <t>Марина</t>
  </si>
  <si>
    <t>Фантазия (эксклюзив)</t>
  </si>
  <si>
    <t>342.000</t>
  </si>
  <si>
    <t>Лотос</t>
  </si>
  <si>
    <t>Люксор</t>
  </si>
  <si>
    <t>Люксор-2</t>
  </si>
  <si>
    <t>Карат(Украина)</t>
  </si>
  <si>
    <t>Ковролин тонкий, офисная петля</t>
  </si>
  <si>
    <t>Кранц</t>
  </si>
  <si>
    <t>иск.джут</t>
  </si>
  <si>
    <t>≈320/1090</t>
  </si>
  <si>
    <t>PP</t>
  </si>
  <si>
    <t xml:space="preserve"> 4 - 5</t>
  </si>
  <si>
    <t>Структурированная петля</t>
  </si>
  <si>
    <t>Тайфун (стр.петля)</t>
  </si>
  <si>
    <t>≈940/2090</t>
  </si>
  <si>
    <t>25</t>
  </si>
  <si>
    <t>4</t>
  </si>
  <si>
    <t>Риф (стр.петля)</t>
  </si>
  <si>
    <t>≈755/1770</t>
  </si>
  <si>
    <t>Эфа (структ.петля)</t>
  </si>
  <si>
    <t>≈910/2040</t>
  </si>
  <si>
    <t>Средний ворс</t>
  </si>
  <si>
    <t xml:space="preserve">Грация </t>
  </si>
  <si>
    <t>≈640/1750</t>
  </si>
  <si>
    <t>Канны</t>
  </si>
  <si>
    <t>≈470/1520</t>
  </si>
  <si>
    <t>4 - 5</t>
  </si>
  <si>
    <t xml:space="preserve">Лагуна </t>
  </si>
  <si>
    <t>≈580/1650</t>
  </si>
  <si>
    <t xml:space="preserve">Скай </t>
  </si>
  <si>
    <t>≈530/1650</t>
  </si>
  <si>
    <t>Тиволи</t>
  </si>
  <si>
    <t>≈450/1500</t>
  </si>
  <si>
    <t>Форест</t>
  </si>
  <si>
    <t>≈530/1580</t>
  </si>
  <si>
    <t>Высокий ворс</t>
  </si>
  <si>
    <t xml:space="preserve">Бали </t>
  </si>
  <si>
    <t>≈780/1850</t>
  </si>
  <si>
    <t xml:space="preserve">Браво </t>
  </si>
  <si>
    <t>≈850/1980</t>
  </si>
  <si>
    <t>Ванесса</t>
  </si>
  <si>
    <t>≈680/1780</t>
  </si>
  <si>
    <t>Елена-new</t>
  </si>
  <si>
    <t>≈650/1750</t>
  </si>
  <si>
    <t>Мальдивы</t>
  </si>
  <si>
    <t>Неман</t>
  </si>
  <si>
    <t>≈660/1760</t>
  </si>
  <si>
    <t>Паланга</t>
  </si>
  <si>
    <t>≈990/2140</t>
  </si>
  <si>
    <t>Юрмала-нью</t>
  </si>
  <si>
    <t>≈950/2100</t>
  </si>
  <si>
    <t>Трава синтетическая</t>
  </si>
  <si>
    <t xml:space="preserve">Лайм </t>
  </si>
  <si>
    <t>прекот</t>
  </si>
  <si>
    <t>≈400/1150</t>
  </si>
  <si>
    <t>РР</t>
  </si>
  <si>
    <t>4; 2+2</t>
  </si>
  <si>
    <t>Ковролин тканый</t>
  </si>
  <si>
    <t>Гамильтон</t>
  </si>
  <si>
    <t>≈1215/2170</t>
  </si>
  <si>
    <t>PP hit-set</t>
  </si>
  <si>
    <t>Кембридж</t>
  </si>
  <si>
    <t>Ливерпуль</t>
  </si>
  <si>
    <t>Лондон</t>
  </si>
  <si>
    <t>Манчестер</t>
  </si>
  <si>
    <t xml:space="preserve">Окланд </t>
  </si>
  <si>
    <t xml:space="preserve">Циновка </t>
  </si>
  <si>
    <t>≈585/1480</t>
  </si>
  <si>
    <t>PP sis</t>
  </si>
  <si>
    <t>3.6</t>
  </si>
  <si>
    <t>Ковролин импортный</t>
  </si>
  <si>
    <t>Cleveland</t>
  </si>
  <si>
    <t>BIG</t>
  </si>
  <si>
    <t>≈800/1900</t>
  </si>
  <si>
    <t>Laser (эксклюзив)</t>
  </si>
  <si>
    <t>C</t>
  </si>
  <si>
    <t>≈1000/2050</t>
  </si>
  <si>
    <t>Alicante</t>
  </si>
  <si>
    <t>AW</t>
  </si>
  <si>
    <t>≈530/1500</t>
  </si>
  <si>
    <t>NEW! Atlas</t>
  </si>
  <si>
    <t>≈350/1400</t>
  </si>
  <si>
    <t>35(4м)-30(5м)</t>
  </si>
  <si>
    <t>NEW! Barok</t>
  </si>
  <si>
    <t>D</t>
  </si>
  <si>
    <t>≈600/1620</t>
  </si>
  <si>
    <t>30(4м)-28(5м)</t>
  </si>
  <si>
    <t>Casablanca (эксклюзив)</t>
  </si>
  <si>
    <t>≈450/1750</t>
  </si>
  <si>
    <t xml:space="preserve">Kasbar   </t>
  </si>
  <si>
    <t>Margarita (эксклюзив)</t>
  </si>
  <si>
    <t>3 - 3.5</t>
  </si>
  <si>
    <t>≈350/1450</t>
  </si>
  <si>
    <t>≈1100/2200</t>
  </si>
  <si>
    <t>≈1800/2850</t>
  </si>
  <si>
    <t>22</t>
  </si>
  <si>
    <t xml:space="preserve">Daydream </t>
  </si>
  <si>
    <t>≈1125/2230</t>
  </si>
  <si>
    <t xml:space="preserve">Bermuda  </t>
  </si>
  <si>
    <t>≈580/1900</t>
  </si>
  <si>
    <t>≈340/1220</t>
  </si>
  <si>
    <t>4 -5</t>
  </si>
  <si>
    <t>Escala (51, 53, 65) (эксклюзив)</t>
  </si>
  <si>
    <t>≈900/2000</t>
  </si>
  <si>
    <t xml:space="preserve"> 394x394x8</t>
  </si>
  <si>
    <t>Iberia</t>
  </si>
  <si>
    <t>≈900/1950</t>
  </si>
  <si>
    <t xml:space="preserve">Night Life   </t>
  </si>
  <si>
    <t>BW</t>
  </si>
  <si>
    <t>Sunshine</t>
  </si>
  <si>
    <t>≈985/1750</t>
  </si>
  <si>
    <t>Valentino</t>
  </si>
  <si>
    <t>≈1700/2700</t>
  </si>
  <si>
    <t>Blackburn precoat</t>
  </si>
  <si>
    <t>V</t>
  </si>
  <si>
    <t>≈380/1100</t>
  </si>
  <si>
    <t>2;4</t>
  </si>
  <si>
    <t>Casaverde  precoat</t>
  </si>
  <si>
    <t>Ковролин иглопробивной</t>
  </si>
  <si>
    <t>Calypso (эксклюзив)</t>
  </si>
  <si>
    <t>гель (резина)</t>
  </si>
  <si>
    <t>≈1150/2210</t>
  </si>
  <si>
    <t>Centaur (эксклюзив)</t>
  </si>
  <si>
    <t>≈11501920</t>
  </si>
  <si>
    <t>Detroit (эксклюзив)</t>
  </si>
  <si>
    <t>BR</t>
  </si>
  <si>
    <t>≈600/1100</t>
  </si>
  <si>
    <t xml:space="preserve"> 2 - 4</t>
  </si>
  <si>
    <t>Hercul. QC(ATLAS)</t>
  </si>
  <si>
    <t>≈900/1500</t>
  </si>
  <si>
    <t>Jazz</t>
  </si>
  <si>
    <t>≈650/1250</t>
  </si>
  <si>
    <t>Panda Эксклюзив)</t>
  </si>
  <si>
    <t>≈700/1400</t>
  </si>
  <si>
    <t>Изделия из ковролина</t>
  </si>
  <si>
    <t>Ковролин тонкий, Ковровая дорожка, обработанная</t>
  </si>
  <si>
    <t>80;100;120;150</t>
  </si>
  <si>
    <t>70;90;110;130</t>
  </si>
  <si>
    <t>70;80;100;150</t>
  </si>
  <si>
    <t>80;100;120</t>
  </si>
  <si>
    <t>Коврики нест (тонкие)</t>
  </si>
  <si>
    <t>Изделие Т (тонкие)</t>
  </si>
  <si>
    <t>1.00 * 0.65</t>
  </si>
  <si>
    <t xml:space="preserve">Паласы из ковролина </t>
  </si>
  <si>
    <t>Паласы из ковролина на фельте</t>
  </si>
  <si>
    <t>Дорожка обр, маломер.</t>
  </si>
  <si>
    <t>Коврики "Пекин"</t>
  </si>
  <si>
    <t>0.95 * 1.33</t>
  </si>
  <si>
    <t>Коврики детские</t>
  </si>
  <si>
    <t>0.80 * 1.20</t>
  </si>
  <si>
    <t>Коврики и паласы (средн.ворс)</t>
  </si>
  <si>
    <t>PA - PP</t>
  </si>
  <si>
    <t>Изделие Т (средн.)</t>
  </si>
  <si>
    <t>Коврики и паласы (выс.ворс)</t>
  </si>
  <si>
    <t>Изделие Т (ворс)</t>
  </si>
  <si>
    <t>Паласы Escala</t>
  </si>
  <si>
    <t>Коврики Gercules</t>
  </si>
  <si>
    <t xml:space="preserve">ковролин тонкий, абстр.рисунок </t>
  </si>
  <si>
    <t>2 - 2.5 - 3 - 4 - 5</t>
  </si>
  <si>
    <t>ALS</t>
  </si>
  <si>
    <t xml:space="preserve"> 3 - 4</t>
  </si>
  <si>
    <t>РТ</t>
  </si>
  <si>
    <t>≈270/1120</t>
  </si>
  <si>
    <t>2.5 - 3 - 4</t>
  </si>
  <si>
    <t>ковролин тонкий, цвет.рисунок</t>
  </si>
  <si>
    <t>Ковролин тонкий, дорожка необработанная</t>
  </si>
  <si>
    <t>ковролин тонкий, дорожка необр.</t>
  </si>
  <si>
    <t>Ковролин тонкий, дорожка обработанная</t>
  </si>
  <si>
    <t>ковролин тонкий, дорожка обр.</t>
  </si>
  <si>
    <t>все</t>
  </si>
  <si>
    <t>70;80;90;100;110;120;130;150</t>
  </si>
  <si>
    <t>Атланта, Нил, Лоара</t>
  </si>
  <si>
    <t>≈550/1500</t>
  </si>
  <si>
    <t>Marriott</t>
  </si>
  <si>
    <t>≈980/2050</t>
  </si>
  <si>
    <t>Старая коллекция Политекс: Милан (Осака), Мадрид(Санфлауэрс),</t>
  </si>
  <si>
    <t xml:space="preserve"> Верона(Таити), Мальта(Эппл), Генуя</t>
  </si>
  <si>
    <t>1 сорт</t>
  </si>
  <si>
    <t>≈420/1550</t>
  </si>
  <si>
    <t>коды V</t>
  </si>
  <si>
    <t>коды F</t>
  </si>
  <si>
    <t xml:space="preserve">Antalia   </t>
  </si>
  <si>
    <t>≈435/1650</t>
  </si>
  <si>
    <t xml:space="preserve">Chateau  </t>
  </si>
  <si>
    <t>B</t>
  </si>
  <si>
    <t>≈1000 ± 20</t>
  </si>
  <si>
    <t xml:space="preserve">Como   </t>
  </si>
  <si>
    <t>Marbella</t>
  </si>
  <si>
    <t>Старая коллекция Политекс: Елена, Спарта, Эллада(Джорджия), Лидия(Наполи)</t>
  </si>
  <si>
    <t>≈620/1799</t>
  </si>
  <si>
    <t>24</t>
  </si>
  <si>
    <t>≈620/1800</t>
  </si>
  <si>
    <t xml:space="preserve">Кредо  </t>
  </si>
  <si>
    <t>ТР</t>
  </si>
  <si>
    <t>≈930/1920</t>
  </si>
  <si>
    <t>3; 3,5; 4</t>
  </si>
  <si>
    <t>Кубик</t>
  </si>
  <si>
    <t xml:space="preserve">Торнадо  </t>
  </si>
  <si>
    <t>≈765/1705</t>
  </si>
  <si>
    <t>Dynasty</t>
  </si>
  <si>
    <t>≈1900/2900</t>
  </si>
  <si>
    <t>Escala 46</t>
  </si>
  <si>
    <t>Flamingo</t>
  </si>
  <si>
    <t>≈820/2000</t>
  </si>
  <si>
    <t>Furore</t>
  </si>
  <si>
    <t>≈2000/2900</t>
  </si>
  <si>
    <t>Mirage</t>
  </si>
  <si>
    <t>≈770/1940</t>
  </si>
  <si>
    <t>3; 4; 5</t>
  </si>
  <si>
    <t>Orlando</t>
  </si>
  <si>
    <t>≈830/2000</t>
  </si>
  <si>
    <t>Topolino</t>
  </si>
  <si>
    <t>≈1050/2100</t>
  </si>
  <si>
    <t>Rose Garden</t>
  </si>
  <si>
    <t>≈810/1850</t>
  </si>
  <si>
    <t>President (Rambla)</t>
  </si>
  <si>
    <t>≈1200/2250</t>
  </si>
  <si>
    <t>Шерсть</t>
  </si>
  <si>
    <t>Accra</t>
  </si>
  <si>
    <t>нат.джут</t>
  </si>
  <si>
    <t>INT</t>
  </si>
  <si>
    <t>≈1800/2800</t>
  </si>
  <si>
    <t>Aquarel</t>
  </si>
  <si>
    <t>≈ 2000/2950</t>
  </si>
  <si>
    <t>Camilla</t>
  </si>
  <si>
    <t>≈ 1500/2400</t>
  </si>
  <si>
    <t>Valeta</t>
  </si>
  <si>
    <t>Corduroy</t>
  </si>
  <si>
    <t>≈550/1600</t>
  </si>
  <si>
    <t>10%шерсть+90%PP</t>
  </si>
  <si>
    <t>Nashville</t>
  </si>
  <si>
    <t>latex</t>
  </si>
  <si>
    <t>≈1700/2200</t>
  </si>
  <si>
    <t>сизаль</t>
  </si>
  <si>
    <t xml:space="preserve">Более полную информацию Вы можете получить на сайте: </t>
  </si>
  <si>
    <t>http://www.alice.ru/</t>
  </si>
  <si>
    <t>*При значительных изменениях курса руб/€ возможны изменения цен.</t>
  </si>
  <si>
    <t>Фабрика-изготовитель:</t>
  </si>
  <si>
    <t>Кодообразование (импортный ковролин)</t>
  </si>
  <si>
    <t>PL - Политекс  (Россия)</t>
  </si>
  <si>
    <t>0103***</t>
  </si>
  <si>
    <t>4.00</t>
  </si>
  <si>
    <t>1.5-3.5</t>
  </si>
  <si>
    <t xml:space="preserve"> Опт цена; при зак</t>
  </si>
  <si>
    <t>мен1000000 руб.</t>
  </si>
  <si>
    <t xml:space="preserve"> Офисная петля,Структурированная петля</t>
  </si>
  <si>
    <t>ТР - Таркетт Рус (Украина)</t>
  </si>
  <si>
    <t>0185***</t>
  </si>
  <si>
    <t>Средний ворс(skrool);Высокий ворс;Велюр;Шерсть</t>
  </si>
  <si>
    <t>РТ - Тектус (Малаховка) (Россия)</t>
  </si>
  <si>
    <t>01039**</t>
  </si>
  <si>
    <t>ЛК - Люберецкие ковры (Россия)</t>
  </si>
  <si>
    <t>0105***</t>
  </si>
  <si>
    <t>AW - Associated Weavers (Бельгия)</t>
  </si>
  <si>
    <t>Кодообразование (Политекс - PL)</t>
  </si>
  <si>
    <t>B - Balta Group (Бельгия)</t>
  </si>
  <si>
    <t>0150***</t>
  </si>
  <si>
    <t>Абстрактныйи Детский рисунок</t>
  </si>
  <si>
    <t>BIG - Beaulieu International Group (Бельгия)</t>
  </si>
  <si>
    <t>0151***</t>
  </si>
  <si>
    <t>Цветочный рисунок</t>
  </si>
  <si>
    <t>BR - Beaulieu Real (Бельгия)</t>
  </si>
  <si>
    <t>0160***</t>
  </si>
  <si>
    <t xml:space="preserve"> Тафтинговая дорожка, необработанная</t>
  </si>
  <si>
    <t>BTP - Betap (Нидерланды)</t>
  </si>
  <si>
    <t>0165***</t>
  </si>
  <si>
    <t xml:space="preserve"> Тафтинговая дорожка, обработанная</t>
  </si>
  <si>
    <t>EX - DOMO (Бельгия)</t>
  </si>
  <si>
    <t>0180***</t>
  </si>
  <si>
    <t>Средний ворс(skrool)</t>
  </si>
  <si>
    <t>ID - Ideal Tuft (BIG) (Бельгия)</t>
  </si>
  <si>
    <t>0182***</t>
  </si>
  <si>
    <t>Высокий ворс (C&amp;L)</t>
  </si>
  <si>
    <t>N - Nelca (Бельгия)</t>
  </si>
  <si>
    <t>0183***</t>
  </si>
  <si>
    <t>РР-Высокий ворс (C&amp;L) (Юрмала, Паланга)</t>
  </si>
  <si>
    <t>L - Lano (Бельгия)</t>
  </si>
  <si>
    <t>0184***</t>
  </si>
  <si>
    <t>РР-Тканый ковролин</t>
  </si>
  <si>
    <t>V - VEBE (Нидерланды)</t>
  </si>
  <si>
    <t>Кодообразование (РТ - Тектус)</t>
  </si>
  <si>
    <t>INT - Intercarpet BV (Нидерланды)</t>
  </si>
  <si>
    <t>0171***</t>
  </si>
  <si>
    <t>Абстрактный, Детский, Цвет. рисунок</t>
  </si>
  <si>
    <t>C - Condor (Нидерланды)</t>
  </si>
  <si>
    <t>0161***</t>
  </si>
  <si>
    <t xml:space="preserve"> Ковровая дорожка, необработанная</t>
  </si>
  <si>
    <t>0164***</t>
  </si>
  <si>
    <t xml:space="preserve"> Ковровая дорожка, обработанная</t>
  </si>
  <si>
    <t>Кодообразование (ЛК - Люберецкие ковры)</t>
  </si>
  <si>
    <t>0170***</t>
  </si>
  <si>
    <t>Класс</t>
  </si>
  <si>
    <t>Структура</t>
  </si>
  <si>
    <t xml:space="preserve">Габариты </t>
  </si>
  <si>
    <t>Применения</t>
  </si>
  <si>
    <t>поверхности</t>
  </si>
  <si>
    <t>панели</t>
  </si>
  <si>
    <t>м2</t>
  </si>
  <si>
    <t>более
1 000 000 руб.</t>
  </si>
  <si>
    <t>TARKETT (Германия)</t>
  </si>
  <si>
    <t>WOODSTOCK    DPL.32 -  класс</t>
  </si>
  <si>
    <t>Тиснение</t>
  </si>
  <si>
    <t xml:space="preserve">  1292x194x8</t>
  </si>
  <si>
    <t>В пачке 8 досок (2,01 кв.м.),масса пачки 14,7 кг.</t>
  </si>
  <si>
    <t>На палете 56 пачки, 112.28 кв.м.,масса палеты 830 кг.</t>
  </si>
  <si>
    <t>Legacy    DPL.32 -  класс</t>
  </si>
  <si>
    <t>Тиснение, фаска</t>
  </si>
  <si>
    <t>Vintage    DPL.32 -  класс</t>
  </si>
  <si>
    <t>Robinson   DPL.32 -  класс</t>
  </si>
  <si>
    <t>Select   833    RML 33 класс</t>
  </si>
  <si>
    <t xml:space="preserve">  1292x194x8,1</t>
  </si>
  <si>
    <t>В пачке 8 досок (2.01 кв.м.),масса пачки 15.3 кг.</t>
  </si>
  <si>
    <t>На палете 56 пачек, 112.28 кв.м.,масса палеты 877 кг.</t>
  </si>
  <si>
    <t>Quick Step (Бельгия)</t>
  </si>
  <si>
    <t>CLASSIC 700      DPL.32 -  класс</t>
  </si>
  <si>
    <t xml:space="preserve">  1200x190x7</t>
  </si>
  <si>
    <t>В пачке 8 досок (1,82 кв.м.),масса пачки 12,1 кг.</t>
  </si>
  <si>
    <t>На палете 60 пачек, 109,2 кв.м.,масса палеты 732 кг.</t>
  </si>
  <si>
    <t>CLASSIC  800     DPL.32 -  класс</t>
  </si>
  <si>
    <t xml:space="preserve">  1200x190x8</t>
  </si>
  <si>
    <t>В пачке 7 досок (1,60 кв.м.),масса пачки 12,5 кг.</t>
  </si>
  <si>
    <t>На палете 60 пачек, 96,00 кв.м.,масса палеты 742 кг.</t>
  </si>
  <si>
    <t>LOC      DPL.31 -  класс</t>
  </si>
  <si>
    <t>LAGUNE     DPL.32 -  класс</t>
  </si>
  <si>
    <t xml:space="preserve">  1380x100x8</t>
  </si>
  <si>
    <t>В пачке 12 досок (1,66 кв.м.),масса пачки 12,22 кг.</t>
  </si>
  <si>
    <t>На палете 63 пачки, 104.58 кв.м.,масса палеты 733 кг.</t>
  </si>
  <si>
    <t>ARTE       DPL.32 -  класс</t>
  </si>
  <si>
    <t xml:space="preserve">  624x624x9,5</t>
  </si>
  <si>
    <t>В пачке 4 досокb (1,56 кв.м.),масса пачки 13,32 кг.</t>
  </si>
  <si>
    <t>На палете 42 пачек, 65,52 кв.м.,масса палеты 560 кг.</t>
  </si>
  <si>
    <t>COUNTRY       DPL.32 -  класс</t>
  </si>
  <si>
    <t xml:space="preserve">  1380x156x9,5</t>
  </si>
  <si>
    <t>В пачке 7 досок (1,51 кв.м.),масса пачки 13,5 кг.</t>
  </si>
  <si>
    <t>На палете 60 пачек, 90,60 кв.м.,масса палеты 810 кг.</t>
  </si>
  <si>
    <t>Elegance       DPL.32 -  класс</t>
  </si>
  <si>
    <t>В пачке 16 досок (1,68 кв.м.),масса пачки 13,0 кг.</t>
  </si>
  <si>
    <t xml:space="preserve">  1382x101,8x8-8шт.</t>
  </si>
  <si>
    <t>На палете 63 пачки, 105,84 кв.м.,масса палеты 820 кг.</t>
  </si>
  <si>
    <t xml:space="preserve"> 780x101,8x8-4шт.</t>
  </si>
  <si>
    <t xml:space="preserve"> 588x101,8x8-4шт.</t>
  </si>
  <si>
    <t>отбеленный</t>
  </si>
  <si>
    <t>ELIGNA       DPL.32 -  класс</t>
  </si>
  <si>
    <t xml:space="preserve">  1380x156x8</t>
  </si>
  <si>
    <t>В пачке 8 досок (1,72 кв.м.),масса пачки 13,2 кг.</t>
  </si>
  <si>
    <t>На палете 60 пачек, 103,2 кв.м.,масса палеты 792 кг.</t>
  </si>
  <si>
    <t>Majestic       DPL.33 -  класс</t>
  </si>
  <si>
    <t xml:space="preserve">  1376x156x9,5</t>
  </si>
  <si>
    <t>В пачке 7 досок (1,50 кв.м.),масса пачки 13,5 кг.</t>
  </si>
  <si>
    <t>На палете 60 пачек, 90 кв.м.,масса палеты 810 кг.</t>
  </si>
  <si>
    <t>Noblesse       DPL.32 -  класс</t>
  </si>
  <si>
    <t xml:space="preserve"> 451,5x90,3x8</t>
  </si>
  <si>
    <t>В пачке 24 досок (0,98 кв.м.),масса пачки 7,8 кг.</t>
  </si>
  <si>
    <t>На палете 72 пачки,70.56 кв.м.,масса палеты 560 кг.</t>
  </si>
  <si>
    <t>Perspective 4       DPL.32 -  класс</t>
  </si>
  <si>
    <t>На палете 60 пачек, 90,6 кв.м.,масса палеты 810 кг.</t>
  </si>
  <si>
    <t>Perspective        DPL.32 -  класс</t>
  </si>
  <si>
    <t>На палете 60 пачек, 90,0 кв.м.,масса палеты 810 кг.</t>
  </si>
  <si>
    <t>Quadra        DPL.32 -  класс</t>
  </si>
  <si>
    <t xml:space="preserve"> 396x396x8</t>
  </si>
  <si>
    <t>В пачке 10 досок (1,57 кв.м.),масса пачки 11,7 кг.</t>
  </si>
  <si>
    <t>На палете 60 пачек, 94,2 кв.м.,масса палеты 700 кг.</t>
  </si>
  <si>
    <t>Под натуральный</t>
  </si>
  <si>
    <t>камень</t>
  </si>
  <si>
    <t>В пачке 10 досок (1,55 кв.м.),масса пачки 11,5 кг.</t>
  </si>
  <si>
    <t>На палете 60 пачек, 93 кв.м.,масса палеты 700 кг.</t>
  </si>
  <si>
    <t>Керамика</t>
  </si>
  <si>
    <t>Linesse 32 класс</t>
  </si>
  <si>
    <t>7+3,5</t>
  </si>
  <si>
    <t>тиснение</t>
  </si>
  <si>
    <t>1384х207х7+3,5</t>
  </si>
  <si>
    <t>В пачке 7 досок (2,00 кв.м.),масса пачки 14,1 кг.</t>
  </si>
  <si>
    <t>На палете 48 пачек, 96 кв.м.,масса палеты 677 кг.</t>
  </si>
  <si>
    <t>Кроношпан (Россия)</t>
  </si>
  <si>
    <t>Кronofix+Click      31  АС-3 класс</t>
  </si>
  <si>
    <t xml:space="preserve">  1285х191х8</t>
  </si>
  <si>
    <t>В пачке 8 досок (2,22 кв.м.),масса пачки 15 кг.</t>
  </si>
  <si>
    <t>На палете 44 пачки, 88,8 кв.м.,масса палеты 680 кг.</t>
  </si>
  <si>
    <t>Berry Floor (Бельгия)</t>
  </si>
  <si>
    <t>Essentials  32  АС-4 класс</t>
  </si>
  <si>
    <t>1285х186х7</t>
  </si>
  <si>
    <t>В пачке 9 досок (2,15 кв.м.),масса пачки 15,2 кг.</t>
  </si>
  <si>
    <t>На палете 56 пачек, 120,40 кв.м.,масса палеты 850 кг.</t>
  </si>
  <si>
    <t>Loft Project    32  АС-4 класс</t>
  </si>
  <si>
    <t>1285х186х8</t>
  </si>
  <si>
    <t>В пачке 8 досок (1,91 кв.м.),масса пачки 15,2 кг.</t>
  </si>
  <si>
    <t>На палете 56 пачек, 106,96кв.м.,масса палеты 850 кг.</t>
  </si>
  <si>
    <t>Cottage  32   АС-4 класс</t>
  </si>
  <si>
    <t>На палете 56 пачек, 106,96 кв.м.,масса палеты 850 кг.</t>
  </si>
  <si>
    <t>Regency  32  АС-4 класс</t>
  </si>
  <si>
    <t>1285х120х8</t>
  </si>
  <si>
    <t>В пачке 8 досок (1,23 кв.м.),масса пачки 12,9 кг.</t>
  </si>
  <si>
    <t>На палете 66 пачек, 81,18 кв.м.,масса палеты 850 кг.</t>
  </si>
  <si>
    <t>Citadel  33   АС-5 класс</t>
  </si>
  <si>
    <t>1285х186х11</t>
  </si>
  <si>
    <t>В пачке 6 досок (1,43 кв.м.),масса пачки 15,2 кг.</t>
  </si>
  <si>
    <t>На палете 56 пачек, 80,08 кв.м.,масса палеты 850 кг.</t>
  </si>
  <si>
    <t>Balterio (Бельгия)</t>
  </si>
  <si>
    <t>11-003-03,07,08</t>
  </si>
  <si>
    <t>11-044-01,04,05,06,08,09</t>
  </si>
  <si>
    <t>Sendai,Versailles</t>
  </si>
  <si>
    <t xml:space="preserve">                  Grantil (Франция)</t>
  </si>
  <si>
    <t>АРТ(Россия)</t>
  </si>
  <si>
    <t>11-003-04, 11-007-04, 11-044-03</t>
  </si>
  <si>
    <t>1,06*10,01</t>
  </si>
  <si>
    <t>11-050-04,11-054-07,10,11</t>
  </si>
  <si>
    <t>11-010-01,02,03,06,07,09</t>
  </si>
  <si>
    <t>11-011-01,04,06,07</t>
  </si>
  <si>
    <t>24-007-01,02,03</t>
  </si>
  <si>
    <t>24-010-01,24-011-02,03</t>
  </si>
  <si>
    <t>Vitality Standard        DPL.31 -  класс</t>
  </si>
  <si>
    <t>1261x189x7</t>
  </si>
  <si>
    <t>В пачке 10 досок (2,38 кв.м.),масса пачки 16 кг.</t>
  </si>
  <si>
    <t>На палете 48 пачек, 114,24 кв.м.,масса палеты 790 кг.</t>
  </si>
  <si>
    <t>Vitality Diplomat        DPL.32 -  класс</t>
  </si>
  <si>
    <t>1261x189x8</t>
  </si>
  <si>
    <t>В пачке 9 досок (2,15 кв.м.),масса пачки 16,5 кг.</t>
  </si>
  <si>
    <t>На палете 48 пачек, 103,2 кв.м.,масса палеты 790 кг.</t>
  </si>
  <si>
    <t>Аксессуары</t>
  </si>
  <si>
    <t>Подложка для пола 2 мм.  (20 кв.м.)</t>
  </si>
  <si>
    <t>кв..м.</t>
  </si>
  <si>
    <t>рулон</t>
  </si>
  <si>
    <t>Подложка для пола 3 мм. акустическая (20 кв.м.)</t>
  </si>
  <si>
    <t>Подложка для пола 3 мм.  (15 кв.м.)</t>
  </si>
  <si>
    <t>Подложка для пола 2 мм. акустическая (15 кв.м.)</t>
  </si>
  <si>
    <t>Подложка для пола 6 мм. акустическая (10,1 кв.м.)</t>
  </si>
  <si>
    <t>пачка</t>
  </si>
  <si>
    <t>Плинтус MDF 12х58х 2400 мм.  (стандартный)</t>
  </si>
  <si>
    <t>шт.</t>
  </si>
  <si>
    <t>Forma Azul 31.6x44.7  (в уп 7 шт.) SAN    (DIYКасторама    К-Раута)</t>
  </si>
  <si>
    <t>Precorte/10 Forma Azul 31.6x44.7  (в уп 7 шт.) SAN   (DIY К-Раута)</t>
  </si>
  <si>
    <t>T-315 Azul 3x31.6 (в уп 42 шт.) SAN    (DIY К-Раута)</t>
  </si>
  <si>
    <t>Forma/31 Azul 31.6x31.6  (в уп 10 шт.) SAN   (DIY  Касторама  К-Раута)</t>
  </si>
  <si>
    <t>Forma Blanco 31.6x44.7  (в уп 7 шт.) SAN        (DIY Метрика  Касторама   К-Раута  Максидом)</t>
  </si>
  <si>
    <t>Forma/31 Blanco 31.6x31.6  (в уп 10 шт.) SAN      (DIY Метрика  К-Раута  Максидом)</t>
  </si>
  <si>
    <t>Forma Negro 31.6x44.7  (в уп 7 шт.) SAN   (DIY К-Раута  Максидом)</t>
  </si>
  <si>
    <t>Precorte/10 Forma Negro 31.6x44.7  (в уп 7 шт.) SAN  (DIY К-Раута  Максидом)</t>
  </si>
  <si>
    <t>Forma/31 Negro 31.6x31.6  (в уп 10 шт.) SAN  ( DIY Касторама    К-Раута  Максидом)</t>
  </si>
  <si>
    <t>Nebraska Arena 13,5*40,8 (в уп 19 шт) BES        (DIY Метрика)</t>
  </si>
  <si>
    <t>Nebraska Marfil 13,5*40,8 (в уп 19 шт) BES      (DIY Метрика)</t>
  </si>
  <si>
    <t>Nebraska Oro 13,5*40,8 (в уп 19 шт) BES      (DIY Метрика)</t>
  </si>
  <si>
    <t>Azahara Azul 31,6*45 (в уп 7 шт.) CC  (DIY  Максидом)</t>
  </si>
  <si>
    <t>Azahara Gris 31,6*45 (в уп 7 шт.) CC  (DIY Максидом)</t>
  </si>
  <si>
    <t>CENEFA AZAHARA AZUL 7*31,6 CC   (DIY Максидом)</t>
  </si>
  <si>
    <t>Cordoba Beige 45*45  (в уп 5 шт.) CC  (DIY Максидом)</t>
  </si>
  <si>
    <t>LISTELO CRISTAL AZUL 1,5*31,6 CC   (DIY Максидом)</t>
  </si>
  <si>
    <t>LISTELO CRISTAL DECOR AZUL 1,5*31,6 CC  (DIY  Максидом)</t>
  </si>
  <si>
    <t>Cordoba Azul 45*45 (в уп 5шт) СС  (DIY  Максидом)</t>
  </si>
  <si>
    <t>Montblanc Roble 15*45 (в уп 20 шт.) OS      (DIY Метрика  Касторама)</t>
  </si>
  <si>
    <t>Montblanc Pino  15*45 (в уп 20 шт.) OS     (DIY Метрика   К-Раута)</t>
  </si>
  <si>
    <t>Montblanc Sapelli  15*45 (в уп 20 шт.) OS      (DIY Метрика  Касторама)</t>
  </si>
  <si>
    <t>Picayo Cuero  15*45 (в уп 20 шт.) OS      (DIY Метрика)</t>
  </si>
  <si>
    <t>PICAYO MARRON 15*45 (в уп 20 шт.) OS     (DIY Метрика)</t>
  </si>
  <si>
    <t>ESPADAN 15*45 (в уп 20 шт.) OS   ( DIY Касторама)</t>
  </si>
  <si>
    <t>AITANA 15*45 (в уп 20 шт.) OS      (DIY Метрика  Касторама)</t>
  </si>
  <si>
    <t>MONTI  15*45 (в уп 20 шт.) OS      (DIY Метрика  Касторама   К-Раута)</t>
  </si>
  <si>
    <t>PENAGOLOSA  15*45 (в уп 20 шт.) OS       (DIY Метрика)</t>
  </si>
  <si>
    <t>LANDES ROBLE  15*45 (в уп 20 шт.) OS      (DIY Метрика)</t>
  </si>
  <si>
    <t>LANDES NATURAL  15*45 (в уп 20 шт.) OS       (DIY Метрика)</t>
  </si>
  <si>
    <t>Atlas Cedro 15*45 (в уп. 20 шт) OS     (DIY Метрика  К-Раута)</t>
  </si>
  <si>
    <t>Atlas Wengue 15*45 (в уп 20 шт) OS     (DIY Метрика   К-Раута)</t>
  </si>
  <si>
    <t>Ср-ва по уходу- "Киилто-Клей"(Финляндия)</t>
  </si>
  <si>
    <t>Atlas Caoba 15*45 (в уп. 20 шт) OS     (DIY Метрика  К-Раута)</t>
  </si>
  <si>
    <t>Atlas Mobila 15*45 (в уп. 20 шт) OS     (DIY Метрика  К-Раута)</t>
  </si>
  <si>
    <t>Atlas Abeto 15*45 (в уп. 20 шт) OS     (DIY Метрика   К-Раута)</t>
  </si>
  <si>
    <t>ATLAS ENCINA 15*45 (в уп 20 шт) OS  (DIY Касторама   К-Раута)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</si>
</sst>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%"/>
    <numFmt numFmtId="173" formatCode="0.0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0"/>
    <numFmt numFmtId="183" formatCode="######0.00"/>
    <numFmt numFmtId="184" formatCode="#####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[$-FC19]d\ mmmm\ yyyy\ &quot;г.&quot;"/>
    <numFmt numFmtId="192" formatCode="#,##0.00\ \$_.;\-#,##0.00\ \$_."/>
    <numFmt numFmtId="193" formatCode="#,##0.00;[Red]\-#,##0.00"/>
    <numFmt numFmtId="194" formatCode="0######"/>
    <numFmt numFmtId="195" formatCode="#&quot; &quot;##0.00"/>
  </numFmts>
  <fonts count="135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u val="single"/>
      <sz val="18"/>
      <color indexed="12"/>
      <name val="Arial Cyr"/>
      <family val="0"/>
    </font>
    <font>
      <u val="single"/>
      <sz val="20"/>
      <color indexed="12"/>
      <name val="Arial"/>
      <family val="2"/>
    </font>
    <font>
      <u val="single"/>
      <sz val="18"/>
      <color indexed="12"/>
      <name val="Arial"/>
      <family val="2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7"/>
      <name val="Arial Cyr"/>
      <family val="0"/>
    </font>
    <font>
      <b/>
      <sz val="20"/>
      <color indexed="10"/>
      <name val="Arial Cyr"/>
      <family val="0"/>
    </font>
    <font>
      <b/>
      <sz val="24"/>
      <color indexed="10"/>
      <name val="Arial Cyr"/>
      <family val="0"/>
    </font>
    <font>
      <b/>
      <sz val="8"/>
      <color indexed="8"/>
      <name val="Arial Cyr"/>
      <family val="0"/>
    </font>
    <font>
      <b/>
      <i/>
      <sz val="8"/>
      <name val="Arial CYR"/>
      <family val="2"/>
    </font>
    <font>
      <i/>
      <sz val="8"/>
      <name val="Arial Cyr"/>
      <family val="0"/>
    </font>
    <font>
      <b/>
      <u val="single"/>
      <sz val="8"/>
      <color indexed="10"/>
      <name val="Arial Cyr"/>
      <family val="0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8"/>
      <color indexed="10"/>
      <name val="Arial"/>
      <family val="2"/>
    </font>
    <font>
      <b/>
      <i/>
      <sz val="8"/>
      <name val="Arial Cyr"/>
      <family val="0"/>
    </font>
    <font>
      <sz val="8"/>
      <color indexed="10"/>
      <name val="Arial Cyr"/>
      <family val="2"/>
    </font>
    <font>
      <b/>
      <sz val="10"/>
      <name val="Arial Cyr"/>
      <family val="0"/>
    </font>
    <font>
      <sz val="8"/>
      <color indexed="12"/>
      <name val="Arial Cyr"/>
      <family val="0"/>
    </font>
    <font>
      <sz val="10"/>
      <name val="MS Sans Serif"/>
      <family val="2"/>
    </font>
    <font>
      <sz val="10"/>
      <color indexed="10"/>
      <name val="Arial Cyr"/>
      <family val="0"/>
    </font>
    <font>
      <b/>
      <sz val="18"/>
      <color indexed="10"/>
      <name val="Arial Cyr"/>
      <family val="0"/>
    </font>
    <font>
      <b/>
      <sz val="10"/>
      <name val="Arial"/>
      <family val="2"/>
    </font>
    <font>
      <sz val="8"/>
      <color indexed="12"/>
      <name val="Arial"/>
      <family val="2"/>
    </font>
    <font>
      <b/>
      <u val="single"/>
      <sz val="20"/>
      <color indexed="10"/>
      <name val="Arial"/>
      <family val="2"/>
    </font>
    <font>
      <sz val="8"/>
      <name val="Calibri"/>
      <family val="2"/>
    </font>
    <font>
      <sz val="8.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.5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i/>
      <sz val="10"/>
      <name val="Arial"/>
      <family val="2"/>
    </font>
    <font>
      <sz val="8.5"/>
      <name val="Arial Cyr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9.5"/>
      <color indexed="10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u val="single"/>
      <sz val="11"/>
      <name val="Arial Cyr"/>
      <family val="2"/>
    </font>
    <font>
      <b/>
      <i/>
      <sz val="10"/>
      <name val="CG Times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7.5"/>
      <color indexed="12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8"/>
      <name val="Arial Cyr"/>
      <family val="0"/>
    </font>
    <font>
      <sz val="16"/>
      <color indexed="12"/>
      <name val="Arial"/>
      <family val="2"/>
    </font>
    <font>
      <b/>
      <u val="single"/>
      <sz val="16.5"/>
      <color indexed="10"/>
      <name val="Arial"/>
      <family val="2"/>
    </font>
    <font>
      <b/>
      <sz val="10"/>
      <name val="Calibri"/>
      <family val="2"/>
    </font>
    <font>
      <b/>
      <u val="single"/>
      <sz val="15"/>
      <color indexed="10"/>
      <name val="Arial"/>
      <family val="2"/>
    </font>
    <font>
      <u val="single"/>
      <sz val="16"/>
      <color indexed="12"/>
      <name val="Arial"/>
      <family val="2"/>
    </font>
    <font>
      <sz val="16"/>
      <name val="Arial Cyr"/>
      <family val="0"/>
    </font>
    <font>
      <b/>
      <sz val="12"/>
      <color indexed="10"/>
      <name val="Arial Cyr"/>
      <family val="0"/>
    </font>
    <font>
      <b/>
      <sz val="16"/>
      <color indexed="10"/>
      <name val="Arial Cyr"/>
      <family val="0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b/>
      <sz val="22"/>
      <color indexed="10"/>
      <name val="Arial Cyr"/>
      <family val="0"/>
    </font>
    <font>
      <b/>
      <i/>
      <sz val="9"/>
      <name val="Arial CYR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  <font>
      <b/>
      <u val="single"/>
      <sz val="9"/>
      <color indexed="10"/>
      <name val="Arial"/>
      <family val="2"/>
    </font>
    <font>
      <b/>
      <i/>
      <sz val="14"/>
      <name val="Arial Cyr"/>
      <family val="2"/>
    </font>
    <font>
      <b/>
      <u val="single"/>
      <sz val="14"/>
      <color indexed="10"/>
      <name val="Arial"/>
      <family val="2"/>
    </font>
    <font>
      <b/>
      <sz val="15"/>
      <color indexed="10"/>
      <name val="Arial Cyr"/>
      <family val="0"/>
    </font>
    <font>
      <sz val="9"/>
      <color indexed="10"/>
      <name val="Arial"/>
      <family val="2"/>
    </font>
    <font>
      <sz val="14"/>
      <name val="Arial"/>
      <family val="2"/>
    </font>
    <font>
      <b/>
      <i/>
      <sz val="14"/>
      <name val="CG Times"/>
      <family val="1"/>
    </font>
    <font>
      <u val="single"/>
      <sz val="10"/>
      <name val="Arial"/>
      <family val="2"/>
    </font>
    <font>
      <sz val="12"/>
      <name val="Arial Cyr"/>
      <family val="2"/>
    </font>
    <font>
      <sz val="12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 Cyr"/>
      <family val="2"/>
    </font>
    <font>
      <sz val="12"/>
      <name val="MS Sans Serif"/>
      <family val="2"/>
    </font>
    <font>
      <sz val="20"/>
      <name val="Arial Cyr"/>
      <family val="2"/>
    </font>
    <font>
      <sz val="20"/>
      <name val="MS Sans Serif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0"/>
      <name val="Times New Roman"/>
      <family val="1"/>
    </font>
    <font>
      <b/>
      <sz val="11"/>
      <color indexed="8"/>
      <name val="Arial Cyr"/>
      <family val="0"/>
    </font>
    <font>
      <sz val="10.8"/>
      <color indexed="8"/>
      <name val="Arial Cyr"/>
      <family val="0"/>
    </font>
    <font>
      <sz val="2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26"/>
      <color indexed="8"/>
      <name val="Arial Cyr"/>
      <family val="0"/>
    </font>
    <font>
      <b/>
      <sz val="14"/>
      <color indexed="8"/>
      <name val="Arial Cyr"/>
      <family val="0"/>
    </font>
    <font>
      <sz val="22"/>
      <color indexed="8"/>
      <name val="Arial Cyr"/>
      <family val="0"/>
    </font>
    <font>
      <sz val="9"/>
      <color indexed="10"/>
      <name val="Arial Cyr"/>
      <family val="0"/>
    </font>
    <font>
      <sz val="24"/>
      <color indexed="8"/>
      <name val="Arial Cyr"/>
      <family val="0"/>
    </font>
    <font>
      <sz val="9"/>
      <color indexed="8"/>
      <name val="Arial Cyr"/>
      <family val="0"/>
    </font>
    <font>
      <b/>
      <sz val="18"/>
      <color indexed="8"/>
      <name val="Arial Cyr"/>
      <family val="0"/>
    </font>
    <font>
      <sz val="16"/>
      <color indexed="8"/>
      <name val="Arial Cyr"/>
      <family val="0"/>
    </font>
    <font>
      <sz val="13"/>
      <color indexed="8"/>
      <name val="Arial Cyr"/>
      <family val="0"/>
    </font>
    <font>
      <sz val="28"/>
      <color indexed="8"/>
      <name val="Arial Cyr"/>
      <family val="0"/>
    </font>
    <font>
      <sz val="7"/>
      <color indexed="8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193" fontId="0" fillId="0" borderId="0" applyFill="0" applyBorder="0" applyAlignment="0">
      <protection/>
    </xf>
    <xf numFmtId="0" fontId="4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 horizontal="left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horizontal="left"/>
      <protection/>
    </xf>
    <xf numFmtId="0" fontId="1" fillId="0" borderId="0">
      <alignment/>
      <protection/>
    </xf>
    <xf numFmtId="0" fontId="17" fillId="0" borderId="0">
      <alignment horizontal="left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8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4" xfId="0" applyFill="1" applyBorder="1" applyAlignment="1">
      <alignment horizontal="right"/>
    </xf>
    <xf numFmtId="0" fontId="24" fillId="18" borderId="0" xfId="0" applyFont="1" applyFill="1" applyBorder="1" applyAlignment="1">
      <alignment/>
    </xf>
    <xf numFmtId="0" fontId="25" fillId="18" borderId="10" xfId="52" applyFont="1" applyFill="1" applyBorder="1" applyAlignment="1" applyProtection="1">
      <alignment/>
      <protection/>
    </xf>
    <xf numFmtId="0" fontId="0" fillId="18" borderId="15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0" fontId="28" fillId="15" borderId="18" xfId="0" applyNumberFormat="1" applyFont="1" applyFill="1" applyBorder="1" applyAlignment="1" applyProtection="1">
      <alignment horizontal="center" vertical="top" wrapText="1"/>
      <protection/>
    </xf>
    <xf numFmtId="0" fontId="28" fillId="15" borderId="13" xfId="0" applyNumberFormat="1" applyFont="1" applyFill="1" applyBorder="1" applyAlignment="1" applyProtection="1">
      <alignment horizontal="center" vertical="top" wrapText="1"/>
      <protection/>
    </xf>
    <xf numFmtId="0" fontId="28" fillId="15" borderId="11" xfId="0" applyNumberFormat="1" applyFont="1" applyFill="1" applyBorder="1" applyAlignment="1" applyProtection="1">
      <alignment horizontal="center" vertical="top" wrapText="1"/>
      <protection/>
    </xf>
    <xf numFmtId="0" fontId="28" fillId="15" borderId="19" xfId="0" applyNumberFormat="1" applyFont="1" applyFill="1" applyBorder="1" applyAlignment="1" applyProtection="1">
      <alignment horizontal="center" vertical="top" wrapText="1"/>
      <protection/>
    </xf>
    <xf numFmtId="0" fontId="28" fillId="15" borderId="10" xfId="0" applyNumberFormat="1" applyFont="1" applyFill="1" applyBorder="1" applyAlignment="1" applyProtection="1">
      <alignment horizontal="center" vertical="top" wrapText="1"/>
      <protection/>
    </xf>
    <xf numFmtId="0" fontId="28" fillId="15" borderId="14" xfId="0" applyNumberFormat="1" applyFont="1" applyFill="1" applyBorder="1" applyAlignment="1" applyProtection="1">
      <alignment horizontal="center" vertical="top" wrapText="1"/>
      <protection/>
    </xf>
    <xf numFmtId="0" fontId="29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15" borderId="15" xfId="0" applyNumberFormat="1" applyFont="1" applyFill="1" applyBorder="1" applyAlignment="1" applyProtection="1">
      <alignment horizontal="center" vertical="top" wrapText="1"/>
      <protection/>
    </xf>
    <xf numFmtId="0" fontId="30" fillId="15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Alignment="1">
      <alignment/>
    </xf>
    <xf numFmtId="0" fontId="34" fillId="18" borderId="14" xfId="0" applyNumberFormat="1" applyFont="1" applyFill="1" applyBorder="1" applyAlignment="1" applyProtection="1">
      <alignment vertical="top"/>
      <protection/>
    </xf>
    <xf numFmtId="2" fontId="23" fillId="18" borderId="0" xfId="0" applyNumberFormat="1" applyFont="1" applyFill="1" applyBorder="1" applyAlignment="1" applyProtection="1">
      <alignment horizontal="center" vertical="top"/>
      <protection/>
    </xf>
    <xf numFmtId="0" fontId="23" fillId="18" borderId="0" xfId="0" applyNumberFormat="1" applyFont="1" applyFill="1" applyBorder="1" applyAlignment="1" applyProtection="1">
      <alignment horizontal="center" vertical="top"/>
      <protection/>
    </xf>
    <xf numFmtId="2" fontId="23" fillId="18" borderId="0" xfId="0" applyNumberFormat="1" applyFont="1" applyFill="1" applyBorder="1" applyAlignment="1">
      <alignment/>
    </xf>
    <xf numFmtId="2" fontId="23" fillId="18" borderId="10" xfId="0" applyNumberFormat="1" applyFont="1" applyFill="1" applyBorder="1" applyAlignment="1">
      <alignment/>
    </xf>
    <xf numFmtId="0" fontId="23" fillId="0" borderId="21" xfId="0" applyNumberFormat="1" applyFont="1" applyFill="1" applyBorder="1" applyAlignment="1" applyProtection="1">
      <alignment vertical="top"/>
      <protection/>
    </xf>
    <xf numFmtId="2" fontId="23" fillId="0" borderId="22" xfId="0" applyNumberFormat="1" applyFont="1" applyFill="1" applyBorder="1" applyAlignment="1" applyProtection="1">
      <alignment horizontal="center" vertical="top"/>
      <protection/>
    </xf>
    <xf numFmtId="16" fontId="23" fillId="0" borderId="22" xfId="0" applyNumberFormat="1" applyFont="1" applyFill="1" applyBorder="1" applyAlignment="1" applyProtection="1">
      <alignment horizontal="center" vertical="top"/>
      <protection/>
    </xf>
    <xf numFmtId="0" fontId="23" fillId="0" borderId="22" xfId="0" applyNumberFormat="1" applyFont="1" applyFill="1" applyBorder="1" applyAlignment="1" applyProtection="1">
      <alignment horizontal="center" vertical="top"/>
      <protection/>
    </xf>
    <xf numFmtId="0" fontId="23" fillId="0" borderId="23" xfId="0" applyNumberFormat="1" applyFont="1" applyFill="1" applyBorder="1" applyAlignment="1" applyProtection="1">
      <alignment horizontal="center" vertical="top"/>
      <protection/>
    </xf>
    <xf numFmtId="2" fontId="23" fillId="0" borderId="22" xfId="0" applyNumberFormat="1" applyFont="1" applyBorder="1" applyAlignment="1">
      <alignment horizontal="center"/>
    </xf>
    <xf numFmtId="2" fontId="23" fillId="0" borderId="24" xfId="0" applyNumberFormat="1" applyFont="1" applyBorder="1" applyAlignment="1">
      <alignment horizontal="center"/>
    </xf>
    <xf numFmtId="0" fontId="23" fillId="0" borderId="21" xfId="0" applyNumberFormat="1" applyFont="1" applyFill="1" applyBorder="1" applyAlignment="1" applyProtection="1">
      <alignment vertical="top"/>
      <protection/>
    </xf>
    <xf numFmtId="2" fontId="23" fillId="0" borderId="22" xfId="0" applyNumberFormat="1" applyFont="1" applyFill="1" applyBorder="1" applyAlignment="1" applyProtection="1">
      <alignment horizontal="center" vertical="top"/>
      <protection/>
    </xf>
    <xf numFmtId="16" fontId="23" fillId="0" borderId="22" xfId="0" applyNumberFormat="1" applyFont="1" applyFill="1" applyBorder="1" applyAlignment="1" applyProtection="1">
      <alignment horizontal="center" vertical="top"/>
      <protection/>
    </xf>
    <xf numFmtId="0" fontId="23" fillId="0" borderId="22" xfId="0" applyNumberFormat="1" applyFont="1" applyFill="1" applyBorder="1" applyAlignment="1" applyProtection="1">
      <alignment horizontal="center" vertical="top"/>
      <protection/>
    </xf>
    <xf numFmtId="0" fontId="23" fillId="0" borderId="23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/>
    </xf>
    <xf numFmtId="2" fontId="23" fillId="18" borderId="22" xfId="0" applyNumberFormat="1" applyFont="1" applyFill="1" applyBorder="1" applyAlignment="1">
      <alignment/>
    </xf>
    <xf numFmtId="2" fontId="23" fillId="18" borderId="24" xfId="0" applyNumberFormat="1" applyFont="1" applyFill="1" applyBorder="1" applyAlignment="1">
      <alignment/>
    </xf>
    <xf numFmtId="0" fontId="23" fillId="0" borderId="25" xfId="0" applyNumberFormat="1" applyFont="1" applyFill="1" applyBorder="1" applyAlignment="1" applyProtection="1">
      <alignment vertical="top"/>
      <protection/>
    </xf>
    <xf numFmtId="2" fontId="23" fillId="0" borderId="26" xfId="0" applyNumberFormat="1" applyFont="1" applyFill="1" applyBorder="1" applyAlignment="1" applyProtection="1">
      <alignment horizontal="center" vertical="top"/>
      <protection/>
    </xf>
    <xf numFmtId="49" fontId="23" fillId="0" borderId="26" xfId="0" applyNumberFormat="1" applyFont="1" applyFill="1" applyBorder="1" applyAlignment="1" applyProtection="1">
      <alignment horizontal="center" vertical="top"/>
      <protection/>
    </xf>
    <xf numFmtId="0" fontId="23" fillId="0" borderId="26" xfId="0" applyNumberFormat="1" applyFont="1" applyFill="1" applyBorder="1" applyAlignment="1" applyProtection="1">
      <alignment horizontal="center" vertical="top"/>
      <protection/>
    </xf>
    <xf numFmtId="0" fontId="23" fillId="0" borderId="27" xfId="0" applyNumberFormat="1" applyFont="1" applyFill="1" applyBorder="1" applyAlignment="1" applyProtection="1">
      <alignment horizontal="center" vertical="top"/>
      <protection/>
    </xf>
    <xf numFmtId="2" fontId="23" fillId="0" borderId="27" xfId="0" applyNumberFormat="1" applyFont="1" applyFill="1" applyBorder="1" applyAlignment="1" applyProtection="1">
      <alignment horizontal="center" vertical="top"/>
      <protection/>
    </xf>
    <xf numFmtId="0" fontId="34" fillId="18" borderId="28" xfId="0" applyNumberFormat="1" applyFont="1" applyFill="1" applyBorder="1" applyAlignment="1" applyProtection="1">
      <alignment vertical="top"/>
      <protection/>
    </xf>
    <xf numFmtId="2" fontId="23" fillId="18" borderId="29" xfId="0" applyNumberFormat="1" applyFont="1" applyFill="1" applyBorder="1" applyAlignment="1" applyProtection="1">
      <alignment horizontal="center" vertical="top"/>
      <protection/>
    </xf>
    <xf numFmtId="0" fontId="23" fillId="18" borderId="29" xfId="0" applyNumberFormat="1" applyFont="1" applyFill="1" applyBorder="1" applyAlignment="1" applyProtection="1">
      <alignment horizontal="center" vertical="top"/>
      <protection/>
    </xf>
    <xf numFmtId="49" fontId="23" fillId="15" borderId="21" xfId="0" applyNumberFormat="1" applyFont="1" applyFill="1" applyBorder="1" applyAlignment="1">
      <alignment/>
    </xf>
    <xf numFmtId="49" fontId="23" fillId="0" borderId="21" xfId="0" applyNumberFormat="1" applyFont="1" applyFill="1" applyBorder="1" applyAlignment="1">
      <alignment/>
    </xf>
    <xf numFmtId="0" fontId="23" fillId="0" borderId="22" xfId="0" applyFont="1" applyBorder="1" applyAlignment="1">
      <alignment/>
    </xf>
    <xf numFmtId="49" fontId="23" fillId="15" borderId="30" xfId="0" applyNumberFormat="1" applyFont="1" applyFill="1" applyBorder="1" applyAlignment="1">
      <alignment/>
    </xf>
    <xf numFmtId="2" fontId="23" fillId="0" borderId="31" xfId="0" applyNumberFormat="1" applyFont="1" applyFill="1" applyBorder="1" applyAlignment="1" applyProtection="1">
      <alignment horizontal="center" vertical="top"/>
      <protection/>
    </xf>
    <xf numFmtId="0" fontId="23" fillId="0" borderId="31" xfId="0" applyNumberFormat="1" applyFont="1" applyFill="1" applyBorder="1" applyAlignment="1" applyProtection="1">
      <alignment horizontal="center" vertical="top"/>
      <protection/>
    </xf>
    <xf numFmtId="0" fontId="23" fillId="0" borderId="32" xfId="0" applyNumberFormat="1" applyFont="1" applyFill="1" applyBorder="1" applyAlignment="1" applyProtection="1">
      <alignment horizontal="center" vertical="top"/>
      <protection/>
    </xf>
    <xf numFmtId="2" fontId="23" fillId="18" borderId="33" xfId="0" applyNumberFormat="1" applyFont="1" applyFill="1" applyBorder="1" applyAlignment="1">
      <alignment/>
    </xf>
    <xf numFmtId="2" fontId="23" fillId="18" borderId="34" xfId="0" applyNumberFormat="1" applyFont="1" applyFill="1" applyBorder="1" applyAlignment="1">
      <alignment/>
    </xf>
    <xf numFmtId="49" fontId="23" fillId="15" borderId="25" xfId="0" applyNumberFormat="1" applyFont="1" applyFill="1" applyBorder="1" applyAlignment="1">
      <alignment/>
    </xf>
    <xf numFmtId="0" fontId="34" fillId="18" borderId="35" xfId="0" applyNumberFormat="1" applyFont="1" applyFill="1" applyBorder="1" applyAlignment="1" applyProtection="1">
      <alignment vertical="top"/>
      <protection/>
    </xf>
    <xf numFmtId="2" fontId="23" fillId="18" borderId="33" xfId="0" applyNumberFormat="1" applyFont="1" applyFill="1" applyBorder="1" applyAlignment="1" applyProtection="1">
      <alignment horizontal="center" vertical="top"/>
      <protection/>
    </xf>
    <xf numFmtId="0" fontId="23" fillId="18" borderId="33" xfId="0" applyNumberFormat="1" applyFont="1" applyFill="1" applyBorder="1" applyAlignment="1" applyProtection="1">
      <alignment horizontal="center" vertical="top"/>
      <protection/>
    </xf>
    <xf numFmtId="0" fontId="23" fillId="15" borderId="30" xfId="0" applyFont="1" applyFill="1" applyBorder="1" applyAlignment="1">
      <alignment/>
    </xf>
    <xf numFmtId="2" fontId="23" fillId="0" borderId="26" xfId="0" applyNumberFormat="1" applyFont="1" applyFill="1" applyBorder="1" applyAlignment="1" applyProtection="1">
      <alignment horizontal="center" vertical="top"/>
      <protection/>
    </xf>
    <xf numFmtId="2" fontId="23" fillId="0" borderId="26" xfId="0" applyNumberFormat="1" applyFont="1" applyBorder="1" applyAlignment="1">
      <alignment horizontal="center"/>
    </xf>
    <xf numFmtId="2" fontId="23" fillId="0" borderId="36" xfId="0" applyNumberFormat="1" applyFont="1" applyBorder="1" applyAlignment="1">
      <alignment horizontal="center"/>
    </xf>
    <xf numFmtId="0" fontId="23" fillId="18" borderId="30" xfId="0" applyFont="1" applyFill="1" applyBorder="1" applyAlignment="1">
      <alignment/>
    </xf>
    <xf numFmtId="2" fontId="23" fillId="18" borderId="31" xfId="0" applyNumberFormat="1" applyFont="1" applyFill="1" applyBorder="1" applyAlignment="1" applyProtection="1">
      <alignment horizontal="center" vertical="top"/>
      <protection/>
    </xf>
    <xf numFmtId="16" fontId="23" fillId="18" borderId="31" xfId="0" applyNumberFormat="1" applyFont="1" applyFill="1" applyBorder="1" applyAlignment="1" applyProtection="1">
      <alignment horizontal="center" vertical="top"/>
      <protection/>
    </xf>
    <xf numFmtId="0" fontId="23" fillId="18" borderId="31" xfId="0" applyNumberFormat="1" applyFont="1" applyFill="1" applyBorder="1" applyAlignment="1" applyProtection="1">
      <alignment horizontal="center" vertical="top"/>
      <protection/>
    </xf>
    <xf numFmtId="2" fontId="23" fillId="18" borderId="31" xfId="0" applyNumberFormat="1" applyFont="1" applyFill="1" applyBorder="1" applyAlignment="1">
      <alignment/>
    </xf>
    <xf numFmtId="2" fontId="23" fillId="18" borderId="37" xfId="0" applyNumberFormat="1" applyFont="1" applyFill="1" applyBorder="1" applyAlignment="1">
      <alignment/>
    </xf>
    <xf numFmtId="0" fontId="34" fillId="18" borderId="11" xfId="0" applyNumberFormat="1" applyFont="1" applyFill="1" applyBorder="1" applyAlignment="1" applyProtection="1">
      <alignment vertical="top"/>
      <protection/>
    </xf>
    <xf numFmtId="2" fontId="23" fillId="18" borderId="12" xfId="0" applyNumberFormat="1" applyFont="1" applyFill="1" applyBorder="1" applyAlignment="1" applyProtection="1">
      <alignment horizontal="center" vertical="top"/>
      <protection/>
    </xf>
    <xf numFmtId="0" fontId="23" fillId="18" borderId="12" xfId="0" applyNumberFormat="1" applyFont="1" applyFill="1" applyBorder="1" applyAlignment="1" applyProtection="1">
      <alignment horizontal="center" vertical="top"/>
      <protection/>
    </xf>
    <xf numFmtId="0" fontId="23" fillId="18" borderId="12" xfId="0" applyFont="1" applyFill="1" applyBorder="1" applyAlignment="1">
      <alignment/>
    </xf>
    <xf numFmtId="0" fontId="23" fillId="18" borderId="13" xfId="0" applyFont="1" applyFill="1" applyBorder="1" applyAlignment="1">
      <alignment/>
    </xf>
    <xf numFmtId="0" fontId="23" fillId="0" borderId="21" xfId="0" applyNumberFormat="1" applyFont="1" applyFill="1" applyBorder="1" applyAlignment="1" applyProtection="1">
      <alignment horizontal="left" vertical="top"/>
      <protection/>
    </xf>
    <xf numFmtId="0" fontId="23" fillId="0" borderId="30" xfId="0" applyNumberFormat="1" applyFont="1" applyFill="1" applyBorder="1" applyAlignment="1" applyProtection="1">
      <alignment vertical="top"/>
      <protection/>
    </xf>
    <xf numFmtId="2" fontId="23" fillId="0" borderId="31" xfId="0" applyNumberFormat="1" applyFont="1" applyBorder="1" applyAlignment="1">
      <alignment horizontal="center"/>
    </xf>
    <xf numFmtId="2" fontId="23" fillId="0" borderId="37" xfId="0" applyNumberFormat="1" applyFont="1" applyBorder="1" applyAlignment="1">
      <alignment horizontal="center"/>
    </xf>
    <xf numFmtId="0" fontId="34" fillId="18" borderId="38" xfId="0" applyNumberFormat="1" applyFont="1" applyFill="1" applyBorder="1" applyAlignment="1" applyProtection="1">
      <alignment vertical="top"/>
      <protection/>
    </xf>
    <xf numFmtId="2" fontId="23" fillId="18" borderId="39" xfId="0" applyNumberFormat="1" applyFont="1" applyFill="1" applyBorder="1" applyAlignment="1" applyProtection="1">
      <alignment horizontal="center" vertical="top"/>
      <protection/>
    </xf>
    <xf numFmtId="0" fontId="23" fillId="18" borderId="39" xfId="0" applyNumberFormat="1" applyFont="1" applyFill="1" applyBorder="1" applyAlignment="1" applyProtection="1">
      <alignment horizontal="center" vertical="top"/>
      <protection/>
    </xf>
    <xf numFmtId="2" fontId="23" fillId="18" borderId="39" xfId="0" applyNumberFormat="1" applyFont="1" applyFill="1" applyBorder="1" applyAlignment="1">
      <alignment horizontal="center"/>
    </xf>
    <xf numFmtId="2" fontId="23" fillId="18" borderId="40" xfId="0" applyNumberFormat="1" applyFont="1" applyFill="1" applyBorder="1" applyAlignment="1">
      <alignment horizontal="center"/>
    </xf>
    <xf numFmtId="0" fontId="23" fillId="0" borderId="35" xfId="0" applyNumberFormat="1" applyFont="1" applyFill="1" applyBorder="1" applyAlignment="1" applyProtection="1">
      <alignment vertical="top"/>
      <protection/>
    </xf>
    <xf numFmtId="2" fontId="23" fillId="0" borderId="33" xfId="0" applyNumberFormat="1" applyFont="1" applyFill="1" applyBorder="1" applyAlignment="1" applyProtection="1">
      <alignment horizontal="center" vertical="top"/>
      <protection/>
    </xf>
    <xf numFmtId="2" fontId="23" fillId="0" borderId="33" xfId="0" applyNumberFormat="1" applyFont="1" applyFill="1" applyBorder="1" applyAlignment="1" applyProtection="1">
      <alignment horizontal="center" vertical="top"/>
      <protection/>
    </xf>
    <xf numFmtId="0" fontId="23" fillId="0" borderId="33" xfId="0" applyNumberFormat="1" applyFont="1" applyFill="1" applyBorder="1" applyAlignment="1" applyProtection="1">
      <alignment horizontal="center" vertical="top"/>
      <protection/>
    </xf>
    <xf numFmtId="0" fontId="23" fillId="0" borderId="41" xfId="0" applyNumberFormat="1" applyFont="1" applyFill="1" applyBorder="1" applyAlignment="1" applyProtection="1">
      <alignment horizontal="center" vertical="top"/>
      <protection/>
    </xf>
    <xf numFmtId="2" fontId="23" fillId="0" borderId="33" xfId="0" applyNumberFormat="1" applyFont="1" applyBorder="1" applyAlignment="1">
      <alignment horizontal="center"/>
    </xf>
    <xf numFmtId="2" fontId="23" fillId="0" borderId="34" xfId="0" applyNumberFormat="1" applyFont="1" applyBorder="1" applyAlignment="1">
      <alignment horizontal="center"/>
    </xf>
    <xf numFmtId="0" fontId="36" fillId="0" borderId="14" xfId="0" applyFont="1" applyBorder="1" applyAlignment="1">
      <alignment/>
    </xf>
    <xf numFmtId="2" fontId="23" fillId="0" borderId="0" xfId="0" applyNumberFormat="1" applyFont="1" applyFill="1" applyBorder="1" applyAlignment="1" applyProtection="1">
      <alignment horizontal="center" vertical="top"/>
      <protection/>
    </xf>
    <xf numFmtId="16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2" fontId="23" fillId="0" borderId="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30" fillId="15" borderId="14" xfId="0" applyNumberFormat="1" applyFont="1" applyFill="1" applyBorder="1" applyAlignment="1" applyProtection="1">
      <alignment horizontal="center" vertical="top" wrapText="1"/>
      <protection/>
    </xf>
    <xf numFmtId="0" fontId="28" fillId="19" borderId="42" xfId="0" applyNumberFormat="1" applyFont="1" applyFill="1" applyBorder="1" applyAlignment="1" applyProtection="1">
      <alignment horizontal="left" vertical="top"/>
      <protection/>
    </xf>
    <xf numFmtId="0" fontId="28" fillId="19" borderId="43" xfId="0" applyNumberFormat="1" applyFont="1" applyFill="1" applyBorder="1" applyAlignment="1" applyProtection="1">
      <alignment horizontal="left" vertical="top"/>
      <protection/>
    </xf>
    <xf numFmtId="2" fontId="23" fillId="19" borderId="43" xfId="0" applyNumberFormat="1" applyFont="1" applyFill="1" applyBorder="1" applyAlignment="1">
      <alignment horizontal="center"/>
    </xf>
    <xf numFmtId="2" fontId="23" fillId="19" borderId="44" xfId="0" applyNumberFormat="1" applyFont="1" applyFill="1" applyBorder="1" applyAlignment="1">
      <alignment/>
    </xf>
    <xf numFmtId="0" fontId="40" fillId="18" borderId="14" xfId="0" applyNumberFormat="1" applyFont="1" applyFill="1" applyBorder="1" applyAlignment="1" applyProtection="1">
      <alignment vertical="top"/>
      <protection/>
    </xf>
    <xf numFmtId="2" fontId="23" fillId="18" borderId="0" xfId="0" applyNumberFormat="1" applyFont="1" applyFill="1" applyBorder="1" applyAlignment="1" applyProtection="1">
      <alignment horizontal="center" vertical="top"/>
      <protection/>
    </xf>
    <xf numFmtId="0" fontId="23" fillId="18" borderId="0" xfId="0" applyNumberFormat="1" applyFont="1" applyFill="1" applyBorder="1" applyAlignment="1" applyProtection="1">
      <alignment horizontal="center" vertical="top"/>
      <protection/>
    </xf>
    <xf numFmtId="0" fontId="41" fillId="0" borderId="25" xfId="0" applyNumberFormat="1" applyFont="1" applyFill="1" applyBorder="1" applyAlignment="1" applyProtection="1">
      <alignment vertical="top"/>
      <protection/>
    </xf>
    <xf numFmtId="2" fontId="28" fillId="18" borderId="0" xfId="0" applyNumberFormat="1" applyFont="1" applyFill="1" applyBorder="1" applyAlignment="1" applyProtection="1">
      <alignment horizontal="center" vertical="top"/>
      <protection/>
    </xf>
    <xf numFmtId="2" fontId="28" fillId="18" borderId="10" xfId="0" applyNumberFormat="1" applyFont="1" applyFill="1" applyBorder="1" applyAlignment="1" applyProtection="1">
      <alignment horizontal="center" vertical="top"/>
      <protection/>
    </xf>
    <xf numFmtId="2" fontId="28" fillId="18" borderId="0" xfId="0" applyNumberFormat="1" applyFont="1" applyFill="1" applyBorder="1" applyAlignment="1">
      <alignment horizontal="center"/>
    </xf>
    <xf numFmtId="2" fontId="28" fillId="18" borderId="10" xfId="0" applyNumberFormat="1" applyFont="1" applyFill="1" applyBorder="1" applyAlignment="1">
      <alignment horizontal="center"/>
    </xf>
    <xf numFmtId="49" fontId="23" fillId="15" borderId="21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2" fontId="23" fillId="0" borderId="31" xfId="0" applyNumberFormat="1" applyFont="1" applyFill="1" applyBorder="1" applyAlignment="1" applyProtection="1">
      <alignment horizontal="center" vertical="top"/>
      <protection/>
    </xf>
    <xf numFmtId="16" fontId="23" fillId="0" borderId="31" xfId="0" applyNumberFormat="1" applyFont="1" applyFill="1" applyBorder="1" applyAlignment="1" applyProtection="1">
      <alignment horizontal="center" vertical="top"/>
      <protection/>
    </xf>
    <xf numFmtId="0" fontId="23" fillId="0" borderId="31" xfId="0" applyNumberFormat="1" applyFont="1" applyFill="1" applyBorder="1" applyAlignment="1" applyProtection="1">
      <alignment horizontal="center" vertical="top"/>
      <protection/>
    </xf>
    <xf numFmtId="0" fontId="28" fillId="19" borderId="42" xfId="0" applyNumberFormat="1" applyFont="1" applyFill="1" applyBorder="1" applyAlignment="1" applyProtection="1">
      <alignment horizontal="left" vertical="top"/>
      <protection/>
    </xf>
    <xf numFmtId="2" fontId="28" fillId="19" borderId="43" xfId="0" applyNumberFormat="1" applyFont="1" applyFill="1" applyBorder="1" applyAlignment="1" applyProtection="1">
      <alignment horizontal="center" vertical="top"/>
      <protection/>
    </xf>
    <xf numFmtId="2" fontId="28" fillId="19" borderId="44" xfId="0" applyNumberFormat="1" applyFont="1" applyFill="1" applyBorder="1" applyAlignment="1" applyProtection="1">
      <alignment horizontal="center" vertical="top"/>
      <protection/>
    </xf>
    <xf numFmtId="2" fontId="28" fillId="18" borderId="0" xfId="0" applyNumberFormat="1" applyFont="1" applyFill="1" applyBorder="1" applyAlignment="1">
      <alignment/>
    </xf>
    <xf numFmtId="2" fontId="28" fillId="18" borderId="10" xfId="0" applyNumberFormat="1" applyFont="1" applyFill="1" applyBorder="1" applyAlignment="1">
      <alignment/>
    </xf>
    <xf numFmtId="0" fontId="28" fillId="18" borderId="0" xfId="0" applyNumberFormat="1" applyFont="1" applyFill="1" applyBorder="1" applyAlignment="1" applyProtection="1">
      <alignment horizontal="center" vertical="top"/>
      <protection/>
    </xf>
    <xf numFmtId="0" fontId="41" fillId="0" borderId="21" xfId="0" applyNumberFormat="1" applyFont="1" applyFill="1" applyBorder="1" applyAlignment="1" applyProtection="1">
      <alignment vertical="top"/>
      <protection/>
    </xf>
    <xf numFmtId="16" fontId="23" fillId="0" borderId="26" xfId="0" applyNumberFormat="1" applyFont="1" applyFill="1" applyBorder="1" applyAlignment="1" applyProtection="1">
      <alignment horizontal="center" vertical="top"/>
      <protection/>
    </xf>
    <xf numFmtId="0" fontId="28" fillId="15" borderId="18" xfId="0" applyNumberFormat="1" applyFont="1" applyFill="1" applyBorder="1" applyAlignment="1" applyProtection="1">
      <alignment horizontal="center" vertical="top" wrapText="1"/>
      <protection/>
    </xf>
    <xf numFmtId="0" fontId="28" fillId="15" borderId="19" xfId="0" applyNumberFormat="1" applyFont="1" applyFill="1" applyBorder="1" applyAlignment="1" applyProtection="1">
      <alignment horizontal="center" vertical="top" wrapText="1"/>
      <protection/>
    </xf>
    <xf numFmtId="0" fontId="28" fillId="19" borderId="42" xfId="0" applyNumberFormat="1" applyFont="1" applyFill="1" applyBorder="1" applyAlignment="1" applyProtection="1">
      <alignment vertical="top"/>
      <protection/>
    </xf>
    <xf numFmtId="0" fontId="28" fillId="19" borderId="43" xfId="0" applyNumberFormat="1" applyFont="1" applyFill="1" applyBorder="1" applyAlignment="1" applyProtection="1">
      <alignment vertical="top"/>
      <protection/>
    </xf>
    <xf numFmtId="2" fontId="23" fillId="18" borderId="12" xfId="0" applyNumberFormat="1" applyFont="1" applyFill="1" applyBorder="1" applyAlignment="1" applyProtection="1">
      <alignment horizontal="center" vertical="top"/>
      <protection/>
    </xf>
    <xf numFmtId="0" fontId="23" fillId="18" borderId="12" xfId="0" applyNumberFormat="1" applyFont="1" applyFill="1" applyBorder="1" applyAlignment="1" applyProtection="1">
      <alignment horizontal="center" vertical="top"/>
      <protection/>
    </xf>
    <xf numFmtId="0" fontId="28" fillId="18" borderId="12" xfId="0" applyNumberFormat="1" applyFont="1" applyFill="1" applyBorder="1" applyAlignment="1" applyProtection="1">
      <alignment horizontal="center" vertical="top"/>
      <protection/>
    </xf>
    <xf numFmtId="2" fontId="28" fillId="18" borderId="12" xfId="0" applyNumberFormat="1" applyFont="1" applyFill="1" applyBorder="1" applyAlignment="1" applyProtection="1">
      <alignment horizontal="center" vertical="top"/>
      <protection/>
    </xf>
    <xf numFmtId="2" fontId="28" fillId="18" borderId="13" xfId="0" applyNumberFormat="1" applyFont="1" applyFill="1" applyBorder="1" applyAlignment="1" applyProtection="1">
      <alignment horizontal="center" vertical="top"/>
      <protection/>
    </xf>
    <xf numFmtId="0" fontId="23" fillId="15" borderId="25" xfId="0" applyFont="1" applyFill="1" applyBorder="1" applyAlignment="1">
      <alignment/>
    </xf>
    <xf numFmtId="16" fontId="23" fillId="0" borderId="26" xfId="0" applyNumberFormat="1" applyFont="1" applyFill="1" applyBorder="1" applyAlignment="1" applyProtection="1">
      <alignment horizontal="center" vertical="top"/>
      <protection/>
    </xf>
    <xf numFmtId="0" fontId="23" fillId="0" borderId="26" xfId="0" applyNumberFormat="1" applyFont="1" applyFill="1" applyBorder="1" applyAlignment="1" applyProtection="1">
      <alignment horizontal="center" vertical="top"/>
      <protection/>
    </xf>
    <xf numFmtId="49" fontId="41" fillId="0" borderId="21" xfId="0" applyNumberFormat="1" applyFont="1" applyFill="1" applyBorder="1" applyAlignment="1">
      <alignment/>
    </xf>
    <xf numFmtId="2" fontId="23" fillId="0" borderId="29" xfId="0" applyNumberFormat="1" applyFont="1" applyFill="1" applyBorder="1" applyAlignment="1" applyProtection="1">
      <alignment horizontal="center" vertical="top"/>
      <protection/>
    </xf>
    <xf numFmtId="0" fontId="23" fillId="0" borderId="22" xfId="0" applyNumberFormat="1" applyFont="1" applyFill="1" applyBorder="1" applyAlignment="1" applyProtection="1">
      <alignment horizontal="left" vertical="top"/>
      <protection/>
    </xf>
    <xf numFmtId="0" fontId="28" fillId="18" borderId="28" xfId="0" applyNumberFormat="1" applyFont="1" applyFill="1" applyBorder="1" applyAlignment="1" applyProtection="1">
      <alignment vertical="top"/>
      <protection/>
    </xf>
    <xf numFmtId="0" fontId="28" fillId="18" borderId="29" xfId="0" applyNumberFormat="1" applyFont="1" applyFill="1" applyBorder="1" applyAlignment="1" applyProtection="1">
      <alignment horizontal="center" vertical="top"/>
      <protection/>
    </xf>
    <xf numFmtId="2" fontId="28" fillId="18" borderId="29" xfId="0" applyNumberFormat="1" applyFont="1" applyFill="1" applyBorder="1" applyAlignment="1" applyProtection="1">
      <alignment horizontal="center" vertical="top"/>
      <protection/>
    </xf>
    <xf numFmtId="2" fontId="28" fillId="18" borderId="45" xfId="0" applyNumberFormat="1" applyFont="1" applyFill="1" applyBorder="1" applyAlignment="1" applyProtection="1">
      <alignment horizontal="center" vertical="top"/>
      <protection/>
    </xf>
    <xf numFmtId="2" fontId="23" fillId="19" borderId="43" xfId="0" applyNumberFormat="1" applyFont="1" applyFill="1" applyBorder="1" applyAlignment="1" applyProtection="1">
      <alignment horizontal="center" vertical="top"/>
      <protection/>
    </xf>
    <xf numFmtId="0" fontId="23" fillId="19" borderId="43" xfId="0" applyNumberFormat="1" applyFont="1" applyFill="1" applyBorder="1" applyAlignment="1" applyProtection="1">
      <alignment horizontal="center" vertical="top"/>
      <protection/>
    </xf>
    <xf numFmtId="0" fontId="28" fillId="19" borderId="16" xfId="0" applyNumberFormat="1" applyFont="1" applyFill="1" applyBorder="1" applyAlignment="1" applyProtection="1">
      <alignment horizontal="center" vertical="top"/>
      <protection/>
    </xf>
    <xf numFmtId="2" fontId="28" fillId="19" borderId="16" xfId="0" applyNumberFormat="1" applyFont="1" applyFill="1" applyBorder="1" applyAlignment="1" applyProtection="1">
      <alignment horizontal="center" vertical="top"/>
      <protection/>
    </xf>
    <xf numFmtId="2" fontId="28" fillId="19" borderId="17" xfId="0" applyNumberFormat="1" applyFont="1" applyFill="1" applyBorder="1" applyAlignment="1" applyProtection="1">
      <alignment horizontal="center" vertical="top"/>
      <protection/>
    </xf>
    <xf numFmtId="0" fontId="28" fillId="18" borderId="38" xfId="0" applyNumberFormat="1" applyFont="1" applyFill="1" applyBorder="1" applyAlignment="1" applyProtection="1">
      <alignment vertical="top"/>
      <protection/>
    </xf>
    <xf numFmtId="0" fontId="28" fillId="18" borderId="39" xfId="0" applyNumberFormat="1" applyFont="1" applyFill="1" applyBorder="1" applyAlignment="1" applyProtection="1">
      <alignment horizontal="center" vertical="top"/>
      <protection/>
    </xf>
    <xf numFmtId="2" fontId="28" fillId="18" borderId="39" xfId="0" applyNumberFormat="1" applyFont="1" applyFill="1" applyBorder="1" applyAlignment="1" applyProtection="1">
      <alignment horizontal="center" vertical="top"/>
      <protection/>
    </xf>
    <xf numFmtId="2" fontId="28" fillId="18" borderId="40" xfId="0" applyNumberFormat="1" applyFont="1" applyFill="1" applyBorder="1" applyAlignment="1" applyProtection="1">
      <alignment horizontal="center" vertical="top"/>
      <protection/>
    </xf>
    <xf numFmtId="0" fontId="23" fillId="0" borderId="35" xfId="0" applyNumberFormat="1" applyFont="1" applyFill="1" applyBorder="1" applyAlignment="1" applyProtection="1">
      <alignment vertical="top"/>
      <protection/>
    </xf>
    <xf numFmtId="0" fontId="23" fillId="0" borderId="33" xfId="0" applyNumberFormat="1" applyFont="1" applyFill="1" applyBorder="1" applyAlignment="1" applyProtection="1">
      <alignment horizontal="center" vertical="top"/>
      <protection/>
    </xf>
    <xf numFmtId="0" fontId="43" fillId="0" borderId="0" xfId="0" applyFont="1" applyAlignment="1">
      <alignment/>
    </xf>
    <xf numFmtId="0" fontId="9" fillId="0" borderId="0" xfId="50" applyFont="1" applyAlignment="1" applyProtection="1">
      <alignment/>
      <protection/>
    </xf>
    <xf numFmtId="2" fontId="43" fillId="0" borderId="0" xfId="0" applyNumberFormat="1" applyFont="1" applyAlignment="1">
      <alignment/>
    </xf>
    <xf numFmtId="0" fontId="31" fillId="0" borderId="17" xfId="0" applyFont="1" applyFill="1" applyBorder="1" applyAlignment="1">
      <alignment vertical="center" textRotation="90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71" applyNumberFormat="1" applyFont="1" applyFill="1" applyBorder="1" applyAlignment="1" applyProtection="1">
      <alignment horizontal="left" vertical="top"/>
      <protection/>
    </xf>
    <xf numFmtId="0" fontId="17" fillId="0" borderId="0" xfId="71" applyNumberFormat="1" applyFont="1" applyFill="1" applyBorder="1" applyAlignment="1" applyProtection="1">
      <alignment horizontal="center" vertical="top" wrapText="1"/>
      <protection/>
    </xf>
    <xf numFmtId="0" fontId="51" fillId="0" borderId="0" xfId="71" applyNumberFormat="1" applyFont="1" applyFill="1" applyBorder="1" applyAlignment="1" applyProtection="1">
      <alignment vertical="top" wrapText="1"/>
      <protection/>
    </xf>
    <xf numFmtId="0" fontId="52" fillId="0" borderId="0" xfId="71" applyNumberFormat="1" applyFont="1" applyFill="1" applyBorder="1" applyAlignment="1" applyProtection="1">
      <alignment horizontal="left"/>
      <protection/>
    </xf>
    <xf numFmtId="0" fontId="52" fillId="0" borderId="0" xfId="71" applyNumberFormat="1" applyFont="1" applyFill="1" applyBorder="1" applyAlignment="1" applyProtection="1">
      <alignment horizontal="left" wrapText="1"/>
      <protection/>
    </xf>
    <xf numFmtId="0" fontId="17" fillId="0" borderId="0" xfId="71" applyNumberFormat="1" applyFont="1" applyFill="1" applyBorder="1" applyAlignment="1" applyProtection="1">
      <alignment horizontal="center" vertical="top"/>
      <protection/>
    </xf>
    <xf numFmtId="0" fontId="51" fillId="0" borderId="0" xfId="71" applyNumberFormat="1" applyFont="1" applyFill="1" applyBorder="1" applyAlignment="1" applyProtection="1">
      <alignment horizontal="center" vertical="top" wrapText="1"/>
      <protection/>
    </xf>
    <xf numFmtId="0" fontId="17" fillId="0" borderId="0" xfId="71" applyNumberFormat="1" applyFont="1" applyFill="1" applyBorder="1" applyAlignment="1" applyProtection="1">
      <alignment vertical="top" wrapText="1"/>
      <protection/>
    </xf>
    <xf numFmtId="0" fontId="1" fillId="0" borderId="0" xfId="71" applyNumberFormat="1" applyFont="1" applyFill="1" applyBorder="1" applyAlignment="1" applyProtection="1">
      <alignment vertical="top"/>
      <protection/>
    </xf>
    <xf numFmtId="0" fontId="17" fillId="0" borderId="0" xfId="71" applyNumberFormat="1" applyFont="1" applyFill="1" applyBorder="1" applyAlignment="1" applyProtection="1">
      <alignment vertical="top"/>
      <protection/>
    </xf>
    <xf numFmtId="0" fontId="53" fillId="0" borderId="0" xfId="71" applyNumberFormat="1" applyFont="1" applyFill="1" applyBorder="1" applyAlignment="1" applyProtection="1">
      <alignment horizontal="center" vertical="top"/>
      <protection/>
    </xf>
    <xf numFmtId="0" fontId="1" fillId="0" borderId="0" xfId="71" applyNumberFormat="1" applyFont="1" applyFill="1" applyBorder="1" applyAlignment="1" applyProtection="1">
      <alignment horizontal="center" vertical="top"/>
      <protection/>
    </xf>
    <xf numFmtId="0" fontId="54" fillId="0" borderId="0" xfId="71" applyNumberFormat="1" applyFont="1" applyFill="1" applyBorder="1" applyAlignment="1" applyProtection="1">
      <alignment horizontal="center" vertical="top" wrapText="1"/>
      <protection/>
    </xf>
    <xf numFmtId="0" fontId="53" fillId="0" borderId="0" xfId="71" applyNumberFormat="1" applyFont="1" applyFill="1" applyBorder="1" applyAlignment="1" applyProtection="1">
      <alignment vertical="top"/>
      <protection/>
    </xf>
    <xf numFmtId="0" fontId="55" fillId="0" borderId="0" xfId="64" applyNumberFormat="1" applyFont="1" applyFill="1" applyBorder="1" applyAlignment="1" applyProtection="1">
      <alignment horizontal="left" vertical="top"/>
      <protection/>
    </xf>
    <xf numFmtId="0" fontId="17" fillId="0" borderId="0" xfId="64" applyNumberFormat="1" applyFont="1" applyFill="1" applyBorder="1" applyAlignment="1" applyProtection="1">
      <alignment horizontal="center" vertical="top" wrapText="1"/>
      <protection/>
    </xf>
    <xf numFmtId="0" fontId="1" fillId="0" borderId="0" xfId="71" applyNumberFormat="1" applyFont="1" applyFill="1" applyBorder="1" applyAlignment="1" applyProtection="1">
      <alignment horizontal="right" vertical="top"/>
      <protection/>
    </xf>
    <xf numFmtId="0" fontId="56" fillId="0" borderId="18" xfId="64" applyNumberFormat="1" applyFont="1" applyFill="1" applyBorder="1" applyAlignment="1" applyProtection="1">
      <alignment vertical="top" wrapText="1"/>
      <protection/>
    </xf>
    <xf numFmtId="0" fontId="1" fillId="0" borderId="0" xfId="64" applyNumberFormat="1" applyFont="1" applyFill="1" applyBorder="1" applyAlignment="1" applyProtection="1">
      <alignment vertical="top"/>
      <protection/>
    </xf>
    <xf numFmtId="49" fontId="4" fillId="0" borderId="19" xfId="64" applyNumberFormat="1" applyFont="1" applyFill="1" applyBorder="1" applyAlignment="1" applyProtection="1">
      <alignment horizontal="center" vertical="center" wrapText="1"/>
      <protection/>
    </xf>
    <xf numFmtId="49" fontId="17" fillId="0" borderId="19" xfId="64" applyNumberFormat="1" applyFont="1" applyFill="1" applyBorder="1" applyAlignment="1" applyProtection="1">
      <alignment horizontal="center" vertical="center" wrapText="1"/>
      <protection/>
    </xf>
    <xf numFmtId="49" fontId="51" fillId="0" borderId="19" xfId="64" applyNumberFormat="1" applyFont="1" applyFill="1" applyBorder="1" applyAlignment="1" applyProtection="1">
      <alignment horizontal="center" vertical="center" wrapText="1"/>
      <protection/>
    </xf>
    <xf numFmtId="0" fontId="4" fillId="0" borderId="20" xfId="64" applyNumberFormat="1" applyFont="1" applyFill="1" applyBorder="1" applyAlignment="1" applyProtection="1">
      <alignment horizontal="left" vertical="top" wrapText="1"/>
      <protection/>
    </xf>
    <xf numFmtId="0" fontId="17" fillId="0" borderId="20" xfId="64" applyNumberFormat="1" applyFont="1" applyFill="1" applyBorder="1" applyAlignment="1" applyProtection="1">
      <alignment horizontal="center" vertical="top" wrapText="1"/>
      <protection/>
    </xf>
    <xf numFmtId="49" fontId="51" fillId="0" borderId="20" xfId="64" applyNumberFormat="1" applyFont="1" applyFill="1" applyBorder="1" applyAlignment="1" applyProtection="1">
      <alignment horizontal="center" wrapText="1"/>
      <protection/>
    </xf>
    <xf numFmtId="0" fontId="17" fillId="0" borderId="20" xfId="64" applyNumberFormat="1" applyFont="1" applyFill="1" applyBorder="1" applyAlignment="1" applyProtection="1">
      <alignment vertical="top" wrapText="1"/>
      <protection/>
    </xf>
    <xf numFmtId="0" fontId="51" fillId="0" borderId="20" xfId="64" applyNumberFormat="1" applyFont="1" applyFill="1" applyBorder="1" applyAlignment="1" applyProtection="1">
      <alignment horizontal="center" vertical="top" wrapText="1"/>
      <protection/>
    </xf>
    <xf numFmtId="0" fontId="17" fillId="0" borderId="46" xfId="64" applyNumberFormat="1" applyFont="1" applyFill="1" applyBorder="1" applyAlignment="1" applyProtection="1">
      <alignment horizontal="center" vertical="top" wrapText="1"/>
      <protection/>
    </xf>
    <xf numFmtId="0" fontId="1" fillId="0" borderId="0" xfId="64" applyNumberFormat="1" applyFont="1" applyFill="1" applyBorder="1" applyAlignment="1" applyProtection="1">
      <alignment vertical="top" wrapText="1"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wrapText="1"/>
    </xf>
    <xf numFmtId="0" fontId="0" fillId="0" borderId="44" xfId="0" applyBorder="1" applyAlignment="1">
      <alignment/>
    </xf>
    <xf numFmtId="0" fontId="47" fillId="18" borderId="42" xfId="64" applyNumberFormat="1" applyFont="1" applyFill="1" applyBorder="1" applyAlignment="1" applyProtection="1">
      <alignment horizontal="left" vertical="center"/>
      <protection locked="0"/>
    </xf>
    <xf numFmtId="0" fontId="52" fillId="18" borderId="43" xfId="64" applyNumberFormat="1" applyFont="1" applyFill="1" applyBorder="1" applyAlignment="1" applyProtection="1">
      <alignment horizontal="center" vertical="center" wrapText="1"/>
      <protection locked="0"/>
    </xf>
    <xf numFmtId="49" fontId="58" fillId="18" borderId="43" xfId="64" applyNumberFormat="1" applyFont="1" applyFill="1" applyBorder="1" applyAlignment="1" applyProtection="1">
      <alignment horizontal="center" wrapText="1"/>
      <protection locked="0"/>
    </xf>
    <xf numFmtId="49" fontId="52" fillId="18" borderId="43" xfId="64" applyNumberFormat="1" applyFont="1" applyFill="1" applyBorder="1" applyAlignment="1" applyProtection="1">
      <alignment horizontal="center" vertical="center"/>
      <protection locked="0"/>
    </xf>
    <xf numFmtId="49" fontId="52" fillId="18" borderId="43" xfId="64" applyNumberFormat="1" applyFont="1" applyFill="1" applyBorder="1" applyAlignment="1" applyProtection="1">
      <alignment horizontal="center" vertical="center" wrapText="1"/>
      <protection locked="0"/>
    </xf>
    <xf numFmtId="0" fontId="52" fillId="18" borderId="43" xfId="64" applyNumberFormat="1" applyFont="1" applyFill="1" applyBorder="1" applyAlignment="1" applyProtection="1">
      <alignment horizontal="center" vertical="center"/>
      <protection locked="0"/>
    </xf>
    <xf numFmtId="0" fontId="58" fillId="18" borderId="43" xfId="64" applyNumberFormat="1" applyFont="1" applyFill="1" applyBorder="1" applyAlignment="1" applyProtection="1">
      <alignment horizontal="center" vertical="center" wrapText="1"/>
      <protection locked="0"/>
    </xf>
    <xf numFmtId="0" fontId="47" fillId="18" borderId="43" xfId="64" applyNumberFormat="1" applyFont="1" applyFill="1" applyBorder="1" applyAlignment="1" applyProtection="1">
      <alignment horizontal="center" vertical="center"/>
      <protection locked="0"/>
    </xf>
    <xf numFmtId="0" fontId="47" fillId="18" borderId="44" xfId="64" applyNumberFormat="1" applyFont="1" applyFill="1" applyBorder="1" applyAlignment="1" applyProtection="1">
      <alignment horizontal="center" vertical="center"/>
      <protection locked="0"/>
    </xf>
    <xf numFmtId="0" fontId="1" fillId="0" borderId="35" xfId="64" applyNumberFormat="1" applyFont="1" applyFill="1" applyBorder="1" applyAlignment="1" applyProtection="1">
      <alignment horizontal="left" vertical="center"/>
      <protection/>
    </xf>
    <xf numFmtId="0" fontId="17" fillId="0" borderId="33" xfId="64" applyNumberFormat="1" applyFont="1" applyFill="1" applyBorder="1" applyAlignment="1" applyProtection="1">
      <alignment horizontal="center" vertical="center" wrapText="1"/>
      <protection/>
    </xf>
    <xf numFmtId="49" fontId="51" fillId="0" borderId="33" xfId="64" applyNumberFormat="1" applyFont="1" applyFill="1" applyBorder="1" applyAlignment="1" applyProtection="1">
      <alignment horizontal="center" wrapText="1"/>
      <protection/>
    </xf>
    <xf numFmtId="0" fontId="17" fillId="0" borderId="33" xfId="64" applyNumberFormat="1" applyFont="1" applyFill="1" applyBorder="1" applyAlignment="1" applyProtection="1">
      <alignment horizontal="center" vertical="center"/>
      <protection/>
    </xf>
    <xf numFmtId="0" fontId="51" fillId="0" borderId="33" xfId="64" applyNumberFormat="1" applyFont="1" applyFill="1" applyBorder="1" applyAlignment="1" applyProtection="1">
      <alignment horizontal="center" vertical="center" wrapText="1"/>
      <protection/>
    </xf>
    <xf numFmtId="49" fontId="17" fillId="0" borderId="33" xfId="64" applyNumberFormat="1" applyFont="1" applyFill="1" applyBorder="1" applyAlignment="1" applyProtection="1">
      <alignment horizontal="center" vertical="center" wrapText="1"/>
      <protection/>
    </xf>
    <xf numFmtId="2" fontId="1" fillId="0" borderId="33" xfId="65" applyNumberFormat="1" applyFont="1" applyFill="1" applyBorder="1" applyAlignment="1" applyProtection="1">
      <alignment horizontal="center" vertical="center"/>
      <protection/>
    </xf>
    <xf numFmtId="2" fontId="1" fillId="0" borderId="34" xfId="65" applyNumberFormat="1" applyFont="1" applyFill="1" applyBorder="1" applyAlignment="1" applyProtection="1">
      <alignment horizontal="center" vertical="center"/>
      <protection/>
    </xf>
    <xf numFmtId="2" fontId="1" fillId="0" borderId="41" xfId="65" applyNumberFormat="1" applyFont="1" applyFill="1" applyBorder="1" applyAlignment="1" applyProtection="1">
      <alignment horizontal="center" vertical="center"/>
      <protection/>
    </xf>
    <xf numFmtId="2" fontId="1" fillId="0" borderId="24" xfId="65" applyNumberFormat="1" applyFont="1" applyFill="1" applyBorder="1" applyAlignment="1" applyProtection="1">
      <alignment horizontal="center" vertical="center"/>
      <protection/>
    </xf>
    <xf numFmtId="0" fontId="1" fillId="0" borderId="21" xfId="64" applyNumberFormat="1" applyFont="1" applyFill="1" applyBorder="1" applyAlignment="1" applyProtection="1">
      <alignment horizontal="left" vertical="center"/>
      <protection/>
    </xf>
    <xf numFmtId="0" fontId="17" fillId="0" borderId="22" xfId="64" applyNumberFormat="1" applyFont="1" applyFill="1" applyBorder="1" applyAlignment="1" applyProtection="1">
      <alignment horizontal="center" vertical="center" wrapText="1"/>
      <protection/>
    </xf>
    <xf numFmtId="49" fontId="51" fillId="0" borderId="22" xfId="64" applyNumberFormat="1" applyFont="1" applyFill="1" applyBorder="1" applyAlignment="1" applyProtection="1">
      <alignment horizontal="center" wrapText="1"/>
      <protection/>
    </xf>
    <xf numFmtId="0" fontId="17" fillId="0" borderId="22" xfId="64" applyNumberFormat="1" applyFont="1" applyFill="1" applyBorder="1" applyAlignment="1" applyProtection="1">
      <alignment horizontal="center" vertical="center"/>
      <protection/>
    </xf>
    <xf numFmtId="49" fontId="17" fillId="0" borderId="22" xfId="64" applyNumberFormat="1" applyFont="1" applyFill="1" applyBorder="1" applyAlignment="1" applyProtection="1">
      <alignment horizontal="center" vertical="center" wrapText="1"/>
      <protection/>
    </xf>
    <xf numFmtId="2" fontId="1" fillId="0" borderId="22" xfId="65" applyNumberFormat="1" applyFont="1" applyFill="1" applyBorder="1" applyAlignment="1" applyProtection="1">
      <alignment horizontal="center" vertical="center"/>
      <protection/>
    </xf>
    <xf numFmtId="0" fontId="1" fillId="0" borderId="25" xfId="64" applyNumberFormat="1" applyFont="1" applyFill="1" applyBorder="1" applyAlignment="1" applyProtection="1">
      <alignment horizontal="left" vertical="center"/>
      <protection/>
    </xf>
    <xf numFmtId="0" fontId="17" fillId="0" borderId="26" xfId="64" applyNumberFormat="1" applyFont="1" applyFill="1" applyBorder="1" applyAlignment="1" applyProtection="1">
      <alignment horizontal="center" vertical="center" wrapText="1"/>
      <protection/>
    </xf>
    <xf numFmtId="49" fontId="51" fillId="0" borderId="26" xfId="64" applyNumberFormat="1" applyFont="1" applyFill="1" applyBorder="1" applyAlignment="1" applyProtection="1">
      <alignment horizontal="center" wrapText="1"/>
      <protection/>
    </xf>
    <xf numFmtId="0" fontId="17" fillId="0" borderId="47" xfId="64" applyNumberFormat="1" applyFont="1" applyFill="1" applyBorder="1" applyAlignment="1" applyProtection="1">
      <alignment horizontal="center" vertical="center"/>
      <protection/>
    </xf>
    <xf numFmtId="0" fontId="17" fillId="0" borderId="26" xfId="64" applyNumberFormat="1" applyFont="1" applyFill="1" applyBorder="1" applyAlignment="1" applyProtection="1">
      <alignment horizontal="center" vertical="center"/>
      <protection/>
    </xf>
    <xf numFmtId="49" fontId="17" fillId="0" borderId="31" xfId="64" applyNumberFormat="1" applyFont="1" applyFill="1" applyBorder="1" applyAlignment="1" applyProtection="1">
      <alignment horizontal="center" vertical="center" wrapText="1"/>
      <protection/>
    </xf>
    <xf numFmtId="2" fontId="1" fillId="0" borderId="26" xfId="65" applyNumberFormat="1" applyFont="1" applyFill="1" applyBorder="1" applyAlignment="1" applyProtection="1">
      <alignment horizontal="center" vertical="center"/>
      <protection/>
    </xf>
    <xf numFmtId="2" fontId="1" fillId="0" borderId="36" xfId="65" applyNumberFormat="1" applyFont="1" applyFill="1" applyBorder="1" applyAlignment="1" applyProtection="1">
      <alignment horizontal="center" vertical="center"/>
      <protection/>
    </xf>
    <xf numFmtId="0" fontId="51" fillId="0" borderId="26" xfId="64" applyNumberFormat="1" applyFont="1" applyFill="1" applyBorder="1" applyAlignment="1" applyProtection="1">
      <alignment horizontal="center" vertical="center" wrapText="1"/>
      <protection/>
    </xf>
    <xf numFmtId="49" fontId="17" fillId="0" borderId="26" xfId="64" applyNumberFormat="1" applyFont="1" applyFill="1" applyBorder="1" applyAlignment="1" applyProtection="1">
      <alignment horizontal="center" vertical="center" wrapText="1"/>
      <protection/>
    </xf>
    <xf numFmtId="0" fontId="1" fillId="0" borderId="48" xfId="64" applyNumberFormat="1" applyFont="1" applyFill="1" applyBorder="1" applyAlignment="1" applyProtection="1">
      <alignment horizontal="left" vertical="center"/>
      <protection/>
    </xf>
    <xf numFmtId="0" fontId="17" fillId="0" borderId="49" xfId="64" applyNumberFormat="1" applyFont="1" applyFill="1" applyBorder="1" applyAlignment="1" applyProtection="1">
      <alignment horizontal="center" vertical="center" wrapText="1"/>
      <protection/>
    </xf>
    <xf numFmtId="49" fontId="51" fillId="0" borderId="49" xfId="64" applyNumberFormat="1" applyFont="1" applyFill="1" applyBorder="1" applyAlignment="1" applyProtection="1">
      <alignment horizontal="center" wrapText="1"/>
      <protection/>
    </xf>
    <xf numFmtId="0" fontId="17" fillId="0" borderId="49" xfId="64" applyNumberFormat="1" applyFont="1" applyFill="1" applyBorder="1" applyAlignment="1" applyProtection="1">
      <alignment horizontal="center" vertical="center"/>
      <protection/>
    </xf>
    <xf numFmtId="0" fontId="51" fillId="0" borderId="49" xfId="64" applyNumberFormat="1" applyFont="1" applyFill="1" applyBorder="1" applyAlignment="1" applyProtection="1">
      <alignment horizontal="center" vertical="center" wrapText="1"/>
      <protection/>
    </xf>
    <xf numFmtId="49" fontId="17" fillId="0" borderId="49" xfId="64" applyNumberFormat="1" applyFont="1" applyFill="1" applyBorder="1" applyAlignment="1" applyProtection="1">
      <alignment horizontal="center" vertical="center" wrapText="1"/>
      <protection/>
    </xf>
    <xf numFmtId="0" fontId="1" fillId="0" borderId="30" xfId="64" applyNumberFormat="1" applyFont="1" applyFill="1" applyBorder="1" applyAlignment="1" applyProtection="1">
      <alignment horizontal="left" vertical="center"/>
      <protection/>
    </xf>
    <xf numFmtId="0" fontId="17" fillId="0" borderId="31" xfId="64" applyNumberFormat="1" applyFont="1" applyFill="1" applyBorder="1" applyAlignment="1" applyProtection="1">
      <alignment horizontal="center" vertical="center" wrapText="1"/>
      <protection/>
    </xf>
    <xf numFmtId="49" fontId="51" fillId="0" borderId="31" xfId="64" applyNumberFormat="1" applyFont="1" applyFill="1" applyBorder="1" applyAlignment="1" applyProtection="1">
      <alignment horizontal="center" wrapText="1"/>
      <protection/>
    </xf>
    <xf numFmtId="0" fontId="17" fillId="0" borderId="31" xfId="64" applyNumberFormat="1" applyFont="1" applyFill="1" applyBorder="1" applyAlignment="1" applyProtection="1">
      <alignment horizontal="center" vertical="center"/>
      <protection/>
    </xf>
    <xf numFmtId="0" fontId="51" fillId="0" borderId="31" xfId="64" applyNumberFormat="1" applyFont="1" applyFill="1" applyBorder="1" applyAlignment="1" applyProtection="1">
      <alignment horizontal="center" vertical="center" wrapText="1"/>
      <protection/>
    </xf>
    <xf numFmtId="0" fontId="51" fillId="0" borderId="22" xfId="64" applyNumberFormat="1" applyFont="1" applyFill="1" applyBorder="1" applyAlignment="1" applyProtection="1">
      <alignment horizontal="center" vertical="center" wrapText="1"/>
      <protection/>
    </xf>
    <xf numFmtId="2" fontId="1" fillId="0" borderId="22" xfId="64" applyNumberFormat="1" applyFont="1" applyFill="1" applyBorder="1" applyAlignment="1" applyProtection="1">
      <alignment horizontal="center" vertical="center"/>
      <protection/>
    </xf>
    <xf numFmtId="2" fontId="1" fillId="0" borderId="31" xfId="64" applyNumberFormat="1" applyFont="1" applyFill="1" applyBorder="1" applyAlignment="1" applyProtection="1">
      <alignment horizontal="center" vertical="center"/>
      <protection/>
    </xf>
    <xf numFmtId="2" fontId="1" fillId="0" borderId="50" xfId="65" applyNumberFormat="1" applyFont="1" applyFill="1" applyBorder="1" applyAlignment="1" applyProtection="1">
      <alignment horizontal="center" vertical="center"/>
      <protection/>
    </xf>
    <xf numFmtId="49" fontId="17" fillId="0" borderId="41" xfId="64" applyNumberFormat="1" applyFont="1" applyFill="1" applyBorder="1" applyAlignment="1" applyProtection="1">
      <alignment horizontal="center" vertical="center" wrapText="1"/>
      <protection/>
    </xf>
    <xf numFmtId="2" fontId="1" fillId="0" borderId="51" xfId="64" applyNumberFormat="1" applyFont="1" applyFill="1" applyBorder="1" applyAlignment="1" applyProtection="1">
      <alignment horizontal="center" vertical="center"/>
      <protection/>
    </xf>
    <xf numFmtId="49" fontId="17" fillId="0" borderId="27" xfId="64" applyNumberFormat="1" applyFont="1" applyFill="1" applyBorder="1" applyAlignment="1" applyProtection="1">
      <alignment horizontal="center" vertical="center" wrapText="1"/>
      <protection/>
    </xf>
    <xf numFmtId="2" fontId="1" fillId="0" borderId="52" xfId="64" applyNumberFormat="1" applyFont="1" applyFill="1" applyBorder="1" applyAlignment="1" applyProtection="1">
      <alignment horizontal="center" vertical="center"/>
      <protection/>
    </xf>
    <xf numFmtId="2" fontId="1" fillId="0" borderId="53" xfId="64" applyNumberFormat="1" applyFont="1" applyFill="1" applyBorder="1" applyAlignment="1" applyProtection="1">
      <alignment horizontal="center" vertical="center"/>
      <protection/>
    </xf>
    <xf numFmtId="49" fontId="59" fillId="0" borderId="22" xfId="64" applyNumberFormat="1" applyFont="1" applyFill="1" applyBorder="1" applyAlignment="1" applyProtection="1">
      <alignment horizontal="center" vertical="center" wrapText="1"/>
      <protection/>
    </xf>
    <xf numFmtId="0" fontId="1" fillId="0" borderId="21" xfId="65" applyNumberFormat="1" applyFont="1" applyFill="1" applyBorder="1" applyAlignment="1" applyProtection="1">
      <alignment horizontal="left" vertical="center"/>
      <protection/>
    </xf>
    <xf numFmtId="0" fontId="17" fillId="0" borderId="22" xfId="65" applyNumberFormat="1" applyFont="1" applyFill="1" applyBorder="1" applyAlignment="1" applyProtection="1">
      <alignment horizontal="center" vertical="center" wrapText="1"/>
      <protection/>
    </xf>
    <xf numFmtId="49" fontId="51" fillId="0" borderId="22" xfId="65" applyNumberFormat="1" applyFont="1" applyFill="1" applyBorder="1" applyAlignment="1" applyProtection="1">
      <alignment horizontal="center" wrapText="1"/>
      <protection/>
    </xf>
    <xf numFmtId="0" fontId="17" fillId="0" borderId="22" xfId="65" applyNumberFormat="1" applyFont="1" applyFill="1" applyBorder="1" applyAlignment="1" applyProtection="1">
      <alignment horizontal="center" vertical="center"/>
      <protection/>
    </xf>
    <xf numFmtId="0" fontId="51" fillId="0" borderId="22" xfId="65" applyNumberFormat="1" applyFont="1" applyFill="1" applyBorder="1" applyAlignment="1" applyProtection="1">
      <alignment horizontal="center" vertical="center" wrapText="1"/>
      <protection/>
    </xf>
    <xf numFmtId="49" fontId="17" fillId="0" borderId="23" xfId="65" applyNumberFormat="1" applyFont="1" applyFill="1" applyBorder="1" applyAlignment="1" applyProtection="1">
      <alignment horizontal="center" vertical="center" wrapText="1"/>
      <protection/>
    </xf>
    <xf numFmtId="0" fontId="1" fillId="0" borderId="30" xfId="65" applyNumberFormat="1" applyFont="1" applyFill="1" applyBorder="1" applyAlignment="1" applyProtection="1">
      <alignment horizontal="left" vertical="center"/>
      <protection/>
    </xf>
    <xf numFmtId="0" fontId="17" fillId="0" borderId="31" xfId="65" applyNumberFormat="1" applyFont="1" applyFill="1" applyBorder="1" applyAlignment="1" applyProtection="1">
      <alignment horizontal="center" vertical="center" wrapText="1"/>
      <protection/>
    </xf>
    <xf numFmtId="49" fontId="51" fillId="0" borderId="31" xfId="65" applyNumberFormat="1" applyFont="1" applyFill="1" applyBorder="1" applyAlignment="1" applyProtection="1">
      <alignment horizontal="center" wrapText="1"/>
      <protection/>
    </xf>
    <xf numFmtId="0" fontId="17" fillId="0" borderId="31" xfId="65" applyNumberFormat="1" applyFont="1" applyFill="1" applyBorder="1" applyAlignment="1" applyProtection="1">
      <alignment horizontal="center" vertical="center"/>
      <protection/>
    </xf>
    <xf numFmtId="0" fontId="51" fillId="0" borderId="31" xfId="65" applyNumberFormat="1" applyFont="1" applyFill="1" applyBorder="1" applyAlignment="1" applyProtection="1">
      <alignment horizontal="center" vertical="center" wrapText="1"/>
      <protection/>
    </xf>
    <xf numFmtId="49" fontId="17" fillId="0" borderId="31" xfId="65" applyNumberFormat="1" applyFont="1" applyFill="1" applyBorder="1" applyAlignment="1" applyProtection="1">
      <alignment horizontal="center" vertical="center" wrapText="1"/>
      <protection/>
    </xf>
    <xf numFmtId="2" fontId="1" fillId="0" borderId="53" xfId="65" applyNumberFormat="1" applyFont="1" applyFill="1" applyBorder="1" applyAlignment="1" applyProtection="1">
      <alignment horizontal="center" vertical="center"/>
      <protection/>
    </xf>
    <xf numFmtId="49" fontId="17" fillId="0" borderId="49" xfId="65" applyNumberFormat="1" applyFont="1" applyFill="1" applyBorder="1" applyAlignment="1" applyProtection="1">
      <alignment horizontal="center" vertical="center" wrapText="1"/>
      <protection/>
    </xf>
    <xf numFmtId="2" fontId="1" fillId="0" borderId="51" xfId="65" applyNumberFormat="1" applyFont="1" applyFill="1" applyBorder="1" applyAlignment="1" applyProtection="1">
      <alignment horizontal="center" vertical="center"/>
      <protection/>
    </xf>
    <xf numFmtId="2" fontId="1" fillId="0" borderId="54" xfId="65" applyNumberFormat="1" applyFont="1" applyFill="1" applyBorder="1" applyAlignment="1" applyProtection="1">
      <alignment horizontal="center" vertical="center"/>
      <protection/>
    </xf>
    <xf numFmtId="49" fontId="17" fillId="0" borderId="22" xfId="65" applyNumberFormat="1" applyFont="1" applyFill="1" applyBorder="1" applyAlignment="1" applyProtection="1">
      <alignment horizontal="center" vertical="center" wrapText="1"/>
      <protection/>
    </xf>
    <xf numFmtId="49" fontId="51" fillId="0" borderId="22" xfId="65" applyNumberFormat="1" applyFont="1" applyFill="1" applyBorder="1" applyAlignment="1" applyProtection="1">
      <alignment horizontal="center" vertical="center" wrapText="1"/>
      <protection/>
    </xf>
    <xf numFmtId="0" fontId="17" fillId="0" borderId="26" xfId="65" applyNumberFormat="1" applyFont="1" applyFill="1" applyBorder="1" applyAlignment="1" applyProtection="1">
      <alignment horizontal="center" vertical="center"/>
      <protection/>
    </xf>
    <xf numFmtId="0" fontId="4" fillId="0" borderId="19" xfId="64" applyNumberFormat="1" applyFont="1" applyFill="1" applyBorder="1" applyAlignment="1" applyProtection="1">
      <alignment horizontal="left" vertical="top" wrapText="1"/>
      <protection/>
    </xf>
    <xf numFmtId="0" fontId="17" fillId="0" borderId="19" xfId="64" applyNumberFormat="1" applyFont="1" applyFill="1" applyBorder="1" applyAlignment="1" applyProtection="1">
      <alignment horizontal="center" vertical="top" wrapText="1"/>
      <protection/>
    </xf>
    <xf numFmtId="49" fontId="51" fillId="0" borderId="19" xfId="64" applyNumberFormat="1" applyFont="1" applyFill="1" applyBorder="1" applyAlignment="1" applyProtection="1">
      <alignment horizontal="center" wrapText="1"/>
      <protection/>
    </xf>
    <xf numFmtId="0" fontId="17" fillId="0" borderId="19" xfId="64" applyNumberFormat="1" applyFont="1" applyFill="1" applyBorder="1" applyAlignment="1" applyProtection="1">
      <alignment vertical="top" wrapText="1"/>
      <protection/>
    </xf>
    <xf numFmtId="0" fontId="51" fillId="0" borderId="19" xfId="64" applyNumberFormat="1" applyFont="1" applyFill="1" applyBorder="1" applyAlignment="1" applyProtection="1">
      <alignment horizontal="center" vertical="top" wrapText="1"/>
      <protection/>
    </xf>
    <xf numFmtId="0" fontId="4" fillId="0" borderId="19" xfId="64" applyNumberFormat="1" applyFont="1" applyFill="1" applyBorder="1" applyAlignment="1" applyProtection="1">
      <alignment horizontal="center" vertical="top" wrapText="1"/>
      <protection/>
    </xf>
    <xf numFmtId="0" fontId="1" fillId="0" borderId="55" xfId="65" applyNumberFormat="1" applyFont="1" applyFill="1" applyBorder="1" applyAlignment="1" applyProtection="1">
      <alignment horizontal="left" vertical="center"/>
      <protection/>
    </xf>
    <xf numFmtId="0" fontId="17" fillId="0" borderId="49" xfId="65" applyNumberFormat="1" applyFont="1" applyFill="1" applyBorder="1" applyAlignment="1" applyProtection="1">
      <alignment horizontal="center" vertical="center" wrapText="1"/>
      <protection/>
    </xf>
    <xf numFmtId="49" fontId="51" fillId="0" borderId="49" xfId="65" applyNumberFormat="1" applyFont="1" applyFill="1" applyBorder="1" applyAlignment="1" applyProtection="1">
      <alignment horizontal="center" wrapText="1"/>
      <protection/>
    </xf>
    <xf numFmtId="0" fontId="17" fillId="0" borderId="49" xfId="65" applyNumberFormat="1" applyFont="1" applyFill="1" applyBorder="1" applyAlignment="1" applyProtection="1">
      <alignment horizontal="center" vertical="center"/>
      <protection/>
    </xf>
    <xf numFmtId="49" fontId="51" fillId="0" borderId="49" xfId="65" applyNumberFormat="1" applyFont="1" applyFill="1" applyBorder="1" applyAlignment="1" applyProtection="1">
      <alignment horizontal="center" vertical="center" wrapText="1"/>
      <protection/>
    </xf>
    <xf numFmtId="49" fontId="17" fillId="0" borderId="56" xfId="65" applyNumberFormat="1" applyFont="1" applyFill="1" applyBorder="1" applyAlignment="1" applyProtection="1">
      <alignment horizontal="center" vertical="center" wrapText="1"/>
      <protection/>
    </xf>
    <xf numFmtId="2" fontId="1" fillId="0" borderId="49" xfId="65" applyNumberFormat="1" applyFont="1" applyFill="1" applyBorder="1" applyAlignment="1" applyProtection="1">
      <alignment horizontal="center" vertical="center"/>
      <protection/>
    </xf>
    <xf numFmtId="49" fontId="51" fillId="0" borderId="22" xfId="64" applyNumberFormat="1" applyFont="1" applyFill="1" applyBorder="1" applyAlignment="1" applyProtection="1">
      <alignment horizontal="center" vertical="center" wrapText="1"/>
      <protection/>
    </xf>
    <xf numFmtId="0" fontId="47" fillId="0" borderId="0" xfId="64" applyNumberFormat="1" applyFont="1" applyFill="1" applyBorder="1" applyAlignment="1" applyProtection="1">
      <alignment vertical="top"/>
      <protection/>
    </xf>
    <xf numFmtId="49" fontId="51" fillId="0" borderId="31" xfId="64" applyNumberFormat="1" applyFont="1" applyFill="1" applyBorder="1" applyAlignment="1" applyProtection="1">
      <alignment horizontal="center" vertical="center" wrapText="1"/>
      <protection/>
    </xf>
    <xf numFmtId="2" fontId="1" fillId="0" borderId="31" xfId="65" applyNumberFormat="1" applyFont="1" applyFill="1" applyBorder="1" applyAlignment="1" applyProtection="1">
      <alignment horizontal="center" vertical="center"/>
      <protection/>
    </xf>
    <xf numFmtId="2" fontId="1" fillId="0" borderId="37" xfId="65" applyNumberFormat="1" applyFont="1" applyFill="1" applyBorder="1" applyAlignment="1" applyProtection="1">
      <alignment horizontal="center" vertical="center"/>
      <protection/>
    </xf>
    <xf numFmtId="0" fontId="1" fillId="0" borderId="0" xfId="64" applyFont="1">
      <alignment/>
      <protection/>
    </xf>
    <xf numFmtId="0" fontId="1" fillId="0" borderId="57" xfId="64" applyNumberFormat="1" applyFont="1" applyFill="1" applyBorder="1" applyAlignment="1" applyProtection="1">
      <alignment horizontal="left" vertical="center"/>
      <protection/>
    </xf>
    <xf numFmtId="0" fontId="17" fillId="0" borderId="58" xfId="64" applyNumberFormat="1" applyFont="1" applyFill="1" applyBorder="1" applyAlignment="1" applyProtection="1">
      <alignment horizontal="center" vertical="center" wrapText="1"/>
      <protection locked="0"/>
    </xf>
    <xf numFmtId="49" fontId="51" fillId="0" borderId="58" xfId="64" applyNumberFormat="1" applyFont="1" applyFill="1" applyBorder="1" applyAlignment="1" applyProtection="1">
      <alignment horizontal="center" wrapText="1"/>
      <protection/>
    </xf>
    <xf numFmtId="0" fontId="17" fillId="0" borderId="58" xfId="64" applyNumberFormat="1" applyFont="1" applyFill="1" applyBorder="1" applyAlignment="1" applyProtection="1">
      <alignment horizontal="center" vertical="center" wrapText="1"/>
      <protection/>
    </xf>
    <xf numFmtId="0" fontId="17" fillId="0" borderId="58" xfId="64" applyNumberFormat="1" applyFont="1" applyFill="1" applyBorder="1" applyAlignment="1" applyProtection="1">
      <alignment horizontal="center" vertical="center"/>
      <protection locked="0"/>
    </xf>
    <xf numFmtId="49" fontId="51" fillId="0" borderId="58" xfId="64" applyNumberFormat="1" applyFont="1" applyFill="1" applyBorder="1" applyAlignment="1" applyProtection="1">
      <alignment horizontal="center" vertical="center" wrapText="1"/>
      <protection/>
    </xf>
    <xf numFmtId="2" fontId="1" fillId="0" borderId="58" xfId="71" applyNumberFormat="1" applyFont="1" applyBorder="1" applyAlignment="1">
      <alignment horizontal="center"/>
      <protection/>
    </xf>
    <xf numFmtId="2" fontId="1" fillId="0" borderId="59" xfId="71" applyNumberFormat="1" applyFont="1" applyBorder="1" applyAlignment="1">
      <alignment horizontal="center"/>
      <protection/>
    </xf>
    <xf numFmtId="0" fontId="1" fillId="0" borderId="48" xfId="65" applyNumberFormat="1" applyFont="1" applyFill="1" applyBorder="1" applyAlignment="1" applyProtection="1">
      <alignment horizontal="left" vertical="center" wrapText="1"/>
      <protection/>
    </xf>
    <xf numFmtId="0" fontId="51" fillId="0" borderId="49" xfId="65" applyNumberFormat="1" applyFont="1" applyFill="1" applyBorder="1" applyAlignment="1" applyProtection="1">
      <alignment horizontal="center" vertical="center" wrapText="1"/>
      <protection/>
    </xf>
    <xf numFmtId="0" fontId="1" fillId="0" borderId="35" xfId="65" applyNumberFormat="1" applyFont="1" applyFill="1" applyBorder="1" applyAlignment="1" applyProtection="1">
      <alignment horizontal="left" vertical="center" wrapText="1"/>
      <protection/>
    </xf>
    <xf numFmtId="49" fontId="51" fillId="0" borderId="33" xfId="65" applyNumberFormat="1" applyFont="1" applyFill="1" applyBorder="1" applyAlignment="1" applyProtection="1">
      <alignment horizontal="center" wrapText="1"/>
      <protection/>
    </xf>
    <xf numFmtId="0" fontId="17" fillId="0" borderId="33" xfId="65" applyNumberFormat="1" applyFont="1" applyFill="1" applyBorder="1" applyAlignment="1" applyProtection="1">
      <alignment horizontal="center" vertical="center"/>
      <protection/>
    </xf>
    <xf numFmtId="0" fontId="51" fillId="0" borderId="33" xfId="65" applyNumberFormat="1" applyFont="1" applyFill="1" applyBorder="1" applyAlignment="1" applyProtection="1">
      <alignment horizontal="center" vertical="center" wrapText="1"/>
      <protection/>
    </xf>
    <xf numFmtId="49" fontId="17" fillId="0" borderId="41" xfId="65" applyNumberFormat="1" applyFont="1" applyFill="1" applyBorder="1" applyAlignment="1" applyProtection="1">
      <alignment horizontal="center" vertical="center" wrapText="1"/>
      <protection/>
    </xf>
    <xf numFmtId="0" fontId="1" fillId="0" borderId="60" xfId="65" applyNumberFormat="1" applyFont="1" applyFill="1" applyBorder="1" applyAlignment="1" applyProtection="1">
      <alignment horizontal="left" vertical="center" wrapText="1"/>
      <protection/>
    </xf>
    <xf numFmtId="2" fontId="1" fillId="0" borderId="45" xfId="64" applyNumberFormat="1" applyFont="1" applyFill="1" applyBorder="1" applyAlignment="1" applyProtection="1">
      <alignment horizontal="center" vertical="center"/>
      <protection/>
    </xf>
    <xf numFmtId="49" fontId="1" fillId="0" borderId="21" xfId="71" applyNumberFormat="1" applyFont="1" applyFill="1" applyBorder="1">
      <alignment/>
      <protection/>
    </xf>
    <xf numFmtId="49" fontId="17" fillId="0" borderId="33" xfId="65" applyNumberFormat="1" applyFont="1" applyFill="1" applyBorder="1" applyAlignment="1" applyProtection="1">
      <alignment horizontal="center" vertical="center" wrapText="1"/>
      <protection/>
    </xf>
    <xf numFmtId="49" fontId="1" fillId="0" borderId="22" xfId="71" applyNumberFormat="1" applyFont="1" applyFill="1" applyBorder="1">
      <alignment/>
      <protection/>
    </xf>
    <xf numFmtId="0" fontId="47" fillId="18" borderId="15" xfId="64" applyNumberFormat="1" applyFont="1" applyFill="1" applyBorder="1" applyAlignment="1" applyProtection="1">
      <alignment horizontal="left" vertical="center"/>
      <protection locked="0"/>
    </xf>
    <xf numFmtId="0" fontId="52" fillId="18" borderId="16" xfId="64" applyNumberFormat="1" applyFont="1" applyFill="1" applyBorder="1" applyAlignment="1" applyProtection="1">
      <alignment horizontal="center" vertical="center" wrapText="1"/>
      <protection locked="0"/>
    </xf>
    <xf numFmtId="49" fontId="58" fillId="18" borderId="16" xfId="64" applyNumberFormat="1" applyFont="1" applyFill="1" applyBorder="1" applyAlignment="1" applyProtection="1">
      <alignment horizontal="center" wrapText="1"/>
      <protection locked="0"/>
    </xf>
    <xf numFmtId="49" fontId="52" fillId="18" borderId="16" xfId="64" applyNumberFormat="1" applyFont="1" applyFill="1" applyBorder="1" applyAlignment="1" applyProtection="1">
      <alignment horizontal="center" vertical="center"/>
      <protection locked="0"/>
    </xf>
    <xf numFmtId="49" fontId="52" fillId="18" borderId="16" xfId="64" applyNumberFormat="1" applyFont="1" applyFill="1" applyBorder="1" applyAlignment="1" applyProtection="1">
      <alignment horizontal="center" vertical="center" wrapText="1"/>
      <protection locked="0"/>
    </xf>
    <xf numFmtId="0" fontId="52" fillId="18" borderId="16" xfId="64" applyNumberFormat="1" applyFont="1" applyFill="1" applyBorder="1" applyAlignment="1" applyProtection="1">
      <alignment horizontal="center" vertical="center"/>
      <protection locked="0"/>
    </xf>
    <xf numFmtId="0" fontId="58" fillId="18" borderId="16" xfId="64" applyNumberFormat="1" applyFont="1" applyFill="1" applyBorder="1" applyAlignment="1" applyProtection="1">
      <alignment horizontal="center" vertical="center" wrapText="1"/>
      <protection locked="0"/>
    </xf>
    <xf numFmtId="0" fontId="47" fillId="18" borderId="16" xfId="64" applyNumberFormat="1" applyFont="1" applyFill="1" applyBorder="1" applyAlignment="1" applyProtection="1">
      <alignment horizontal="center" vertical="center"/>
      <protection locked="0"/>
    </xf>
    <xf numFmtId="0" fontId="47" fillId="18" borderId="17" xfId="64" applyNumberFormat="1" applyFont="1" applyFill="1" applyBorder="1" applyAlignment="1" applyProtection="1">
      <alignment horizontal="center" vertical="center"/>
      <protection locked="0"/>
    </xf>
    <xf numFmtId="49" fontId="17" fillId="0" borderId="23" xfId="64" applyNumberFormat="1" applyFont="1" applyFill="1" applyBorder="1" applyAlignment="1" applyProtection="1">
      <alignment horizontal="center" vertical="center" wrapText="1"/>
      <protection/>
    </xf>
    <xf numFmtId="49" fontId="59" fillId="0" borderId="22" xfId="65" applyNumberFormat="1" applyFont="1" applyFill="1" applyBorder="1" applyAlignment="1" applyProtection="1">
      <alignment horizontal="center" wrapText="1"/>
      <protection/>
    </xf>
    <xf numFmtId="49" fontId="17" fillId="0" borderId="32" xfId="64" applyNumberFormat="1" applyFont="1" applyFill="1" applyBorder="1" applyAlignment="1" applyProtection="1">
      <alignment horizontal="center" vertical="center" wrapText="1"/>
      <protection/>
    </xf>
    <xf numFmtId="2" fontId="1" fillId="0" borderId="52" xfId="65" applyNumberFormat="1" applyFont="1" applyFill="1" applyBorder="1" applyAlignment="1" applyProtection="1">
      <alignment horizontal="center" vertical="center"/>
      <protection/>
    </xf>
    <xf numFmtId="2" fontId="1" fillId="0" borderId="54" xfId="64" applyNumberFormat="1" applyFont="1" applyFill="1" applyBorder="1" applyAlignment="1" applyProtection="1">
      <alignment horizontal="center" vertical="center"/>
      <protection/>
    </xf>
    <xf numFmtId="2" fontId="1" fillId="0" borderId="37" xfId="64" applyNumberFormat="1" applyFont="1" applyFill="1" applyBorder="1" applyAlignment="1" applyProtection="1">
      <alignment horizontal="center" vertical="center"/>
      <protection/>
    </xf>
    <xf numFmtId="0" fontId="51" fillId="0" borderId="49" xfId="64" applyFont="1" applyFill="1" applyBorder="1" applyAlignment="1">
      <alignment horizontal="center" vertical="center" wrapText="1"/>
      <protection/>
    </xf>
    <xf numFmtId="49" fontId="17" fillId="0" borderId="49" xfId="64" applyNumberFormat="1" applyFont="1" applyFill="1" applyBorder="1" applyAlignment="1">
      <alignment horizontal="center" vertical="center" wrapText="1"/>
      <protection/>
    </xf>
    <xf numFmtId="2" fontId="1" fillId="0" borderId="54" xfId="65" applyNumberFormat="1" applyFont="1" applyFill="1" applyBorder="1" applyAlignment="1">
      <alignment horizontal="center" vertical="center"/>
      <protection/>
    </xf>
    <xf numFmtId="0" fontId="51" fillId="0" borderId="22" xfId="64" applyFont="1" applyFill="1" applyBorder="1" applyAlignment="1">
      <alignment horizontal="center" vertical="center" wrapText="1"/>
      <protection/>
    </xf>
    <xf numFmtId="49" fontId="17" fillId="0" borderId="22" xfId="64" applyNumberFormat="1" applyFont="1" applyFill="1" applyBorder="1" applyAlignment="1">
      <alignment horizontal="center" vertical="center" wrapText="1"/>
      <protection/>
    </xf>
    <xf numFmtId="2" fontId="1" fillId="0" borderId="24" xfId="65" applyNumberFormat="1" applyFont="1" applyFill="1" applyBorder="1" applyAlignment="1">
      <alignment horizontal="center" vertical="center"/>
      <protection/>
    </xf>
    <xf numFmtId="16" fontId="51" fillId="0" borderId="22" xfId="64" applyNumberFormat="1" applyFont="1" applyFill="1" applyBorder="1" applyAlignment="1" applyProtection="1">
      <alignment horizontal="center" vertical="center" wrapText="1"/>
      <protection/>
    </xf>
    <xf numFmtId="0" fontId="51" fillId="0" borderId="26" xfId="64" applyFont="1" applyFill="1" applyBorder="1" applyAlignment="1">
      <alignment horizontal="center" vertical="center" wrapText="1"/>
      <protection/>
    </xf>
    <xf numFmtId="49" fontId="17" fillId="0" borderId="26" xfId="64" applyNumberFormat="1" applyFont="1" applyFill="1" applyBorder="1" applyAlignment="1">
      <alignment horizontal="center" vertical="center" wrapText="1"/>
      <protection/>
    </xf>
    <xf numFmtId="2" fontId="1" fillId="0" borderId="61" xfId="64" applyNumberFormat="1" applyFont="1" applyFill="1" applyBorder="1" applyAlignment="1" applyProtection="1">
      <alignment horizontal="center" vertical="center"/>
      <protection/>
    </xf>
    <xf numFmtId="2" fontId="1" fillId="0" borderId="36" xfId="65" applyNumberFormat="1" applyFont="1" applyFill="1" applyBorder="1" applyAlignment="1">
      <alignment horizontal="center" vertical="center"/>
      <protection/>
    </xf>
    <xf numFmtId="2" fontId="1" fillId="0" borderId="34" xfId="64" applyNumberFormat="1" applyFont="1" applyFill="1" applyBorder="1" applyAlignment="1" applyProtection="1">
      <alignment horizontal="center" vertical="center"/>
      <protection/>
    </xf>
    <xf numFmtId="2" fontId="1" fillId="0" borderId="24" xfId="64" applyNumberFormat="1" applyFont="1" applyFill="1" applyBorder="1" applyAlignment="1" applyProtection="1">
      <alignment horizontal="center" vertical="center"/>
      <protection/>
    </xf>
    <xf numFmtId="2" fontId="1" fillId="0" borderId="36" xfId="64" applyNumberFormat="1" applyFont="1" applyFill="1" applyBorder="1" applyAlignment="1" applyProtection="1">
      <alignment horizontal="center" vertical="center"/>
      <protection/>
    </xf>
    <xf numFmtId="0" fontId="1" fillId="0" borderId="48" xfId="64" applyFont="1" applyFill="1" applyBorder="1" applyAlignment="1">
      <alignment horizontal="left" vertical="center"/>
      <protection/>
    </xf>
    <xf numFmtId="0" fontId="17" fillId="0" borderId="49" xfId="64" applyFont="1" applyFill="1" applyBorder="1" applyAlignment="1">
      <alignment horizontal="center" vertical="center" wrapText="1"/>
      <protection/>
    </xf>
    <xf numFmtId="49" fontId="51" fillId="0" borderId="49" xfId="64" applyNumberFormat="1" applyFont="1" applyFill="1" applyBorder="1" applyAlignment="1">
      <alignment horizontal="center" wrapText="1"/>
      <protection/>
    </xf>
    <xf numFmtId="2" fontId="1" fillId="0" borderId="49" xfId="64" applyNumberFormat="1" applyFont="1" applyFill="1" applyBorder="1" applyAlignment="1" applyProtection="1">
      <alignment horizontal="center" vertical="center"/>
      <protection/>
    </xf>
    <xf numFmtId="0" fontId="1" fillId="0" borderId="21" xfId="64" applyFont="1" applyFill="1" applyBorder="1" applyAlignment="1">
      <alignment horizontal="left" vertical="center"/>
      <protection/>
    </xf>
    <xf numFmtId="0" fontId="17" fillId="0" borderId="22" xfId="64" applyFont="1" applyFill="1" applyBorder="1" applyAlignment="1">
      <alignment horizontal="center" vertical="center" wrapText="1"/>
      <protection/>
    </xf>
    <xf numFmtId="49" fontId="51" fillId="0" borderId="22" xfId="64" applyNumberFormat="1" applyFont="1" applyFill="1" applyBorder="1" applyAlignment="1">
      <alignment horizontal="center" wrapText="1"/>
      <protection/>
    </xf>
    <xf numFmtId="49" fontId="51" fillId="0" borderId="22" xfId="64" applyNumberFormat="1" applyFont="1" applyFill="1" applyBorder="1" applyAlignment="1" applyProtection="1">
      <alignment horizontal="center" wrapText="1"/>
      <protection locked="0"/>
    </xf>
    <xf numFmtId="0" fontId="1" fillId="0" borderId="30" xfId="64" applyFont="1" applyFill="1" applyBorder="1" applyAlignment="1">
      <alignment horizontal="left" vertical="center"/>
      <protection/>
    </xf>
    <xf numFmtId="0" fontId="0" fillId="0" borderId="0" xfId="0" applyAlignment="1">
      <alignment wrapText="1"/>
    </xf>
    <xf numFmtId="0" fontId="4" fillId="0" borderId="46" xfId="64" applyNumberFormat="1" applyFont="1" applyFill="1" applyBorder="1" applyAlignment="1" applyProtection="1">
      <alignment horizontal="center" vertical="top" wrapText="1"/>
      <protection/>
    </xf>
    <xf numFmtId="0" fontId="47" fillId="18" borderId="42" xfId="65" applyNumberFormat="1" applyFont="1" applyFill="1" applyBorder="1" applyAlignment="1" applyProtection="1">
      <alignment horizontal="left" vertical="center"/>
      <protection locked="0"/>
    </xf>
    <xf numFmtId="0" fontId="52" fillId="18" borderId="43" xfId="65" applyNumberFormat="1" applyFont="1" applyFill="1" applyBorder="1" applyAlignment="1" applyProtection="1">
      <alignment horizontal="center" vertical="center" wrapText="1"/>
      <protection locked="0"/>
    </xf>
    <xf numFmtId="49" fontId="58" fillId="18" borderId="43" xfId="65" applyNumberFormat="1" applyFont="1" applyFill="1" applyBorder="1" applyAlignment="1" applyProtection="1">
      <alignment horizontal="center" wrapText="1"/>
      <protection locked="0"/>
    </xf>
    <xf numFmtId="49" fontId="52" fillId="18" borderId="43" xfId="65" applyNumberFormat="1" applyFont="1" applyFill="1" applyBorder="1" applyAlignment="1" applyProtection="1">
      <alignment horizontal="center" vertical="center"/>
      <protection locked="0"/>
    </xf>
    <xf numFmtId="49" fontId="52" fillId="18" borderId="43" xfId="65" applyNumberFormat="1" applyFont="1" applyFill="1" applyBorder="1" applyAlignment="1" applyProtection="1">
      <alignment horizontal="center" vertical="center" wrapText="1"/>
      <protection locked="0"/>
    </xf>
    <xf numFmtId="0" fontId="52" fillId="18" borderId="43" xfId="65" applyNumberFormat="1" applyFont="1" applyFill="1" applyBorder="1" applyAlignment="1" applyProtection="1">
      <alignment horizontal="center" vertical="center"/>
      <protection locked="0"/>
    </xf>
    <xf numFmtId="0" fontId="58" fillId="18" borderId="43" xfId="65" applyNumberFormat="1" applyFont="1" applyFill="1" applyBorder="1" applyAlignment="1" applyProtection="1">
      <alignment horizontal="center" vertical="center" wrapText="1"/>
      <protection locked="0"/>
    </xf>
    <xf numFmtId="0" fontId="47" fillId="18" borderId="44" xfId="65" applyNumberFormat="1" applyFont="1" applyFill="1" applyBorder="1" applyAlignment="1" applyProtection="1">
      <alignment horizontal="center" vertical="center"/>
      <protection locked="0"/>
    </xf>
    <xf numFmtId="0" fontId="1" fillId="0" borderId="0" xfId="65" applyNumberFormat="1" applyFont="1" applyFill="1" applyBorder="1" applyAlignment="1" applyProtection="1">
      <alignment vertical="top"/>
      <protection/>
    </xf>
    <xf numFmtId="0" fontId="1" fillId="0" borderId="35" xfId="65" applyNumberFormat="1" applyFont="1" applyFill="1" applyBorder="1" applyAlignment="1" applyProtection="1">
      <alignment horizontal="left" vertical="center"/>
      <protection/>
    </xf>
    <xf numFmtId="0" fontId="17" fillId="0" borderId="33" xfId="65" applyNumberFormat="1" applyFont="1" applyFill="1" applyBorder="1" applyAlignment="1" applyProtection="1">
      <alignment horizontal="center" vertical="center" wrapText="1"/>
      <protection/>
    </xf>
    <xf numFmtId="16" fontId="51" fillId="0" borderId="31" xfId="65" applyNumberFormat="1" applyFont="1" applyFill="1" applyBorder="1" applyAlignment="1" applyProtection="1">
      <alignment horizontal="center" vertical="center" wrapText="1"/>
      <protection/>
    </xf>
    <xf numFmtId="0" fontId="1" fillId="0" borderId="25" xfId="65" applyNumberFormat="1" applyFont="1" applyFill="1" applyBorder="1" applyAlignment="1" applyProtection="1">
      <alignment horizontal="left" vertical="center"/>
      <protection/>
    </xf>
    <xf numFmtId="0" fontId="17" fillId="0" borderId="26" xfId="65" applyNumberFormat="1" applyFont="1" applyFill="1" applyBorder="1" applyAlignment="1" applyProtection="1">
      <alignment horizontal="center" vertical="center" wrapText="1"/>
      <protection/>
    </xf>
    <xf numFmtId="49" fontId="51" fillId="0" borderId="26" xfId="65" applyNumberFormat="1" applyFont="1" applyFill="1" applyBorder="1" applyAlignment="1" applyProtection="1">
      <alignment horizontal="center" wrapText="1"/>
      <protection/>
    </xf>
    <xf numFmtId="0" fontId="17" fillId="0" borderId="47" xfId="65" applyNumberFormat="1" applyFont="1" applyFill="1" applyBorder="1" applyAlignment="1" applyProtection="1">
      <alignment horizontal="center" vertical="center"/>
      <protection/>
    </xf>
    <xf numFmtId="0" fontId="51" fillId="0" borderId="26" xfId="65" applyNumberFormat="1" applyFont="1" applyFill="1" applyBorder="1" applyAlignment="1" applyProtection="1">
      <alignment horizontal="center" vertical="center" wrapText="1"/>
      <protection/>
    </xf>
    <xf numFmtId="49" fontId="17" fillId="0" borderId="26" xfId="65" applyNumberFormat="1" applyFont="1" applyFill="1" applyBorder="1" applyAlignment="1" applyProtection="1">
      <alignment horizontal="center" vertical="center" wrapText="1"/>
      <protection/>
    </xf>
    <xf numFmtId="0" fontId="47" fillId="18" borderId="17" xfId="65" applyNumberFormat="1" applyFont="1" applyFill="1" applyBorder="1" applyAlignment="1" applyProtection="1">
      <alignment horizontal="center" vertical="center"/>
      <protection locked="0"/>
    </xf>
    <xf numFmtId="0" fontId="47" fillId="0" borderId="42" xfId="65" applyNumberFormat="1" applyFont="1" applyFill="1" applyBorder="1" applyAlignment="1" applyProtection="1">
      <alignment horizontal="left" vertical="center"/>
      <protection locked="0"/>
    </xf>
    <xf numFmtId="0" fontId="52" fillId="0" borderId="43" xfId="65" applyNumberFormat="1" applyFont="1" applyFill="1" applyBorder="1" applyAlignment="1" applyProtection="1">
      <alignment horizontal="center" vertical="center" wrapText="1"/>
      <protection locked="0"/>
    </xf>
    <xf numFmtId="49" fontId="58" fillId="0" borderId="43" xfId="65" applyNumberFormat="1" applyFont="1" applyFill="1" applyBorder="1" applyAlignment="1" applyProtection="1">
      <alignment horizontal="center" wrapText="1"/>
      <protection locked="0"/>
    </xf>
    <xf numFmtId="49" fontId="52" fillId="0" borderId="43" xfId="65" applyNumberFormat="1" applyFont="1" applyFill="1" applyBorder="1" applyAlignment="1" applyProtection="1">
      <alignment horizontal="center" vertical="center"/>
      <protection locked="0"/>
    </xf>
    <xf numFmtId="49" fontId="52" fillId="0" borderId="43" xfId="65" applyNumberFormat="1" applyFont="1" applyFill="1" applyBorder="1" applyAlignment="1" applyProtection="1">
      <alignment horizontal="center" vertical="center" wrapText="1"/>
      <protection locked="0"/>
    </xf>
    <xf numFmtId="0" fontId="52" fillId="0" borderId="43" xfId="65" applyNumberFormat="1" applyFont="1" applyFill="1" applyBorder="1" applyAlignment="1" applyProtection="1">
      <alignment horizontal="center" vertical="center"/>
      <protection locked="0"/>
    </xf>
    <xf numFmtId="0" fontId="58" fillId="0" borderId="4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17" xfId="65" applyNumberFormat="1" applyFont="1" applyFill="1" applyBorder="1" applyAlignment="1" applyProtection="1">
      <alignment horizontal="center" vertical="center"/>
      <protection locked="0"/>
    </xf>
    <xf numFmtId="0" fontId="1" fillId="0" borderId="48" xfId="65" applyNumberFormat="1" applyFont="1" applyFill="1" applyBorder="1" applyAlignment="1" applyProtection="1">
      <alignment horizontal="left" vertical="center"/>
      <protection/>
    </xf>
    <xf numFmtId="14" fontId="51" fillId="0" borderId="22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65" applyFont="1">
      <alignment/>
      <protection/>
    </xf>
    <xf numFmtId="0" fontId="32" fillId="0" borderId="12" xfId="0" applyFont="1" applyFill="1" applyBorder="1" applyAlignment="1">
      <alignment vertical="center" textRotation="90"/>
    </xf>
    <xf numFmtId="0" fontId="0" fillId="0" borderId="0" xfId="65" applyNumberFormat="1" applyFont="1" applyFill="1" applyBorder="1" applyAlignment="1" applyProtection="1">
      <alignment horizontal="left" vertical="center"/>
      <protection/>
    </xf>
    <xf numFmtId="0" fontId="23" fillId="0" borderId="0" xfId="65" applyNumberFormat="1" applyFont="1" applyFill="1" applyBorder="1" applyAlignment="1" applyProtection="1">
      <alignment horizontal="center" vertical="center" wrapText="1"/>
      <protection/>
    </xf>
    <xf numFmtId="49" fontId="61" fillId="0" borderId="0" xfId="65" applyNumberFormat="1" applyFont="1" applyFill="1" applyBorder="1" applyAlignment="1" applyProtection="1">
      <alignment horizontal="center" wrapText="1"/>
      <protection/>
    </xf>
    <xf numFmtId="0" fontId="23" fillId="0" borderId="0" xfId="65" applyNumberFormat="1" applyFont="1" applyFill="1" applyBorder="1" applyAlignment="1" applyProtection="1">
      <alignment horizontal="center" vertical="center"/>
      <protection/>
    </xf>
    <xf numFmtId="0" fontId="61" fillId="0" borderId="0" xfId="65" applyNumberFormat="1" applyFont="1" applyFill="1" applyBorder="1" applyAlignment="1" applyProtection="1">
      <alignment horizontal="center" vertical="center" wrapText="1"/>
      <protection/>
    </xf>
    <xf numFmtId="49" fontId="23" fillId="0" borderId="0" xfId="65" applyNumberFormat="1" applyFont="1" applyFill="1" applyBorder="1" applyAlignment="1" applyProtection="1">
      <alignment horizontal="center" vertical="center" wrapText="1"/>
      <protection/>
    </xf>
    <xf numFmtId="0" fontId="44" fillId="0" borderId="0" xfId="65" applyNumberFormat="1" applyFont="1" applyFill="1" applyBorder="1" applyAlignment="1" applyProtection="1">
      <alignment vertical="top"/>
      <protection/>
    </xf>
    <xf numFmtId="0" fontId="0" fillId="0" borderId="0" xfId="65">
      <alignment/>
      <protection/>
    </xf>
    <xf numFmtId="0" fontId="32" fillId="0" borderId="0" xfId="0" applyFont="1" applyFill="1" applyBorder="1" applyAlignment="1">
      <alignment vertical="center" textRotation="90"/>
    </xf>
    <xf numFmtId="0" fontId="62" fillId="0" borderId="0" xfId="71" applyNumberFormat="1" applyFont="1" applyFill="1" applyBorder="1" applyAlignment="1" applyProtection="1">
      <alignment vertical="top"/>
      <protection/>
    </xf>
    <xf numFmtId="0" fontId="17" fillId="0" borderId="0" xfId="65" applyNumberFormat="1" applyFont="1" applyFill="1" applyBorder="1" applyAlignment="1" applyProtection="1">
      <alignment horizontal="center" vertical="center" wrapText="1"/>
      <protection/>
    </xf>
    <xf numFmtId="49" fontId="51" fillId="0" borderId="0" xfId="65" applyNumberFormat="1" applyFont="1" applyFill="1" applyBorder="1" applyAlignment="1" applyProtection="1">
      <alignment horizontal="center" wrapText="1"/>
      <protection/>
    </xf>
    <xf numFmtId="0" fontId="17" fillId="0" borderId="0" xfId="65" applyNumberFormat="1" applyFont="1" applyFill="1" applyBorder="1" applyAlignment="1" applyProtection="1">
      <alignment horizontal="center" vertical="center"/>
      <protection/>
    </xf>
    <xf numFmtId="0" fontId="51" fillId="0" borderId="0" xfId="65" applyNumberFormat="1" applyFont="1" applyFill="1" applyBorder="1" applyAlignment="1" applyProtection="1">
      <alignment horizontal="center" vertical="center" wrapText="1"/>
      <protection/>
    </xf>
    <xf numFmtId="49" fontId="17" fillId="0" borderId="0" xfId="65" applyNumberFormat="1" applyFont="1" applyFill="1" applyBorder="1" applyAlignment="1" applyProtection="1">
      <alignment horizontal="center" vertical="center" wrapText="1"/>
      <protection/>
    </xf>
    <xf numFmtId="0" fontId="63" fillId="0" borderId="0" xfId="63" applyFont="1" applyAlignment="1">
      <alignment horizontal="left"/>
      <protection/>
    </xf>
    <xf numFmtId="0" fontId="64" fillId="0" borderId="0" xfId="48" applyFont="1" applyAlignment="1" applyProtection="1">
      <alignment horizontal="left"/>
      <protection/>
    </xf>
    <xf numFmtId="0" fontId="65" fillId="0" borderId="0" xfId="64" applyNumberFormat="1" applyFont="1" applyFill="1" applyBorder="1" applyAlignment="1" applyProtection="1">
      <alignment horizontal="left" vertical="center"/>
      <protection/>
    </xf>
    <xf numFmtId="0" fontId="17" fillId="0" borderId="0" xfId="64" applyNumberFormat="1" applyFont="1" applyFill="1" applyBorder="1" applyAlignment="1" applyProtection="1">
      <alignment horizontal="center" vertical="center" wrapText="1"/>
      <protection/>
    </xf>
    <xf numFmtId="49" fontId="51" fillId="0" borderId="0" xfId="64" applyNumberFormat="1" applyFont="1" applyFill="1" applyBorder="1" applyAlignment="1" applyProtection="1">
      <alignment horizontal="center" wrapText="1"/>
      <protection/>
    </xf>
    <xf numFmtId="0" fontId="17" fillId="0" borderId="0" xfId="64" applyNumberFormat="1" applyFont="1" applyFill="1" applyBorder="1" applyAlignment="1" applyProtection="1">
      <alignment horizontal="center" vertical="center"/>
      <protection/>
    </xf>
    <xf numFmtId="0" fontId="51" fillId="0" borderId="0" xfId="64" applyNumberFormat="1" applyFont="1" applyFill="1" applyBorder="1" applyAlignment="1" applyProtection="1">
      <alignment horizontal="center" vertical="center" wrapText="1"/>
      <protection/>
    </xf>
    <xf numFmtId="49" fontId="17" fillId="0" borderId="0" xfId="64" applyNumberFormat="1" applyFont="1" applyFill="1" applyBorder="1" applyAlignment="1" applyProtection="1">
      <alignment horizontal="center" vertical="center" wrapText="1"/>
      <protection/>
    </xf>
    <xf numFmtId="2" fontId="1" fillId="0" borderId="0" xfId="64" applyNumberFormat="1" applyFont="1" applyFill="1" applyBorder="1" applyAlignment="1" applyProtection="1">
      <alignment horizontal="center" vertical="center"/>
      <protection/>
    </xf>
    <xf numFmtId="49" fontId="56" fillId="0" borderId="0" xfId="64" applyNumberFormat="1" applyFont="1" applyFill="1" applyBorder="1" applyAlignment="1" applyProtection="1">
      <alignment horizontal="center" wrapText="1"/>
      <protection/>
    </xf>
    <xf numFmtId="49" fontId="52" fillId="0" borderId="0" xfId="64" applyNumberFormat="1" applyFont="1" applyFill="1" applyBorder="1" applyAlignment="1" applyProtection="1">
      <alignment horizontal="center" wrapText="1"/>
      <protection/>
    </xf>
    <xf numFmtId="0" fontId="51" fillId="0" borderId="0" xfId="64" applyFont="1" applyAlignment="1">
      <alignment wrapText="1"/>
      <protection/>
    </xf>
    <xf numFmtId="0" fontId="52" fillId="0" borderId="0" xfId="64" applyFont="1">
      <alignment/>
      <protection/>
    </xf>
    <xf numFmtId="0" fontId="52" fillId="0" borderId="0" xfId="64" applyFont="1" applyAlignment="1">
      <alignment wrapText="1"/>
      <protection/>
    </xf>
    <xf numFmtId="0" fontId="17" fillId="0" borderId="0" xfId="64" applyFont="1">
      <alignment/>
      <protection/>
    </xf>
    <xf numFmtId="0" fontId="58" fillId="0" borderId="0" xfId="64" applyFont="1" applyAlignment="1">
      <alignment wrapText="1"/>
      <protection/>
    </xf>
    <xf numFmtId="0" fontId="17" fillId="0" borderId="0" xfId="64" applyFont="1" applyAlignment="1">
      <alignment wrapText="1"/>
      <protection/>
    </xf>
    <xf numFmtId="49" fontId="66" fillId="0" borderId="0" xfId="64" applyNumberFormat="1" applyFont="1" applyAlignment="1">
      <alignment horizontal="left"/>
      <protection/>
    </xf>
    <xf numFmtId="49" fontId="17" fillId="0" borderId="0" xfId="64" applyNumberFormat="1" applyFont="1" applyAlignment="1">
      <alignment horizontal="center" wrapText="1"/>
      <protection/>
    </xf>
    <xf numFmtId="0" fontId="17" fillId="0" borderId="42" xfId="64" applyFont="1" applyBorder="1">
      <alignment/>
      <protection/>
    </xf>
    <xf numFmtId="49" fontId="17" fillId="0" borderId="43" xfId="64" applyNumberFormat="1" applyFont="1" applyBorder="1" applyAlignment="1">
      <alignment horizontal="center" wrapText="1"/>
      <protection/>
    </xf>
    <xf numFmtId="0" fontId="17" fillId="0" borderId="43" xfId="64" applyFont="1" applyBorder="1">
      <alignment/>
      <protection/>
    </xf>
    <xf numFmtId="0" fontId="51" fillId="0" borderId="44" xfId="64" applyFont="1" applyBorder="1" applyAlignment="1">
      <alignment wrapText="1"/>
      <protection/>
    </xf>
    <xf numFmtId="0" fontId="17" fillId="0" borderId="0" xfId="64" applyFont="1" applyBorder="1" applyAlignment="1">
      <alignment/>
      <protection/>
    </xf>
    <xf numFmtId="0" fontId="1" fillId="0" borderId="0" xfId="64" applyFont="1" applyBorder="1">
      <alignment/>
      <protection/>
    </xf>
    <xf numFmtId="49" fontId="17" fillId="0" borderId="43" xfId="64" applyNumberFormat="1" applyFont="1" applyBorder="1" applyAlignment="1">
      <alignment horizontal="left" wrapText="1"/>
      <protection/>
    </xf>
    <xf numFmtId="0" fontId="66" fillId="0" borderId="0" xfId="64" applyFont="1">
      <alignment/>
      <protection/>
    </xf>
    <xf numFmtId="0" fontId="17" fillId="0" borderId="0" xfId="64" applyFont="1" applyAlignment="1">
      <alignment horizontal="center" wrapText="1"/>
      <protection/>
    </xf>
    <xf numFmtId="49" fontId="17" fillId="0" borderId="42" xfId="64" applyNumberFormat="1" applyFont="1" applyBorder="1" applyAlignment="1">
      <alignment horizontal="left"/>
      <protection/>
    </xf>
    <xf numFmtId="49" fontId="51" fillId="0" borderId="0" xfId="64" applyNumberFormat="1" applyFont="1" applyAlignment="1">
      <alignment horizontal="center" wrapText="1"/>
      <protection/>
    </xf>
    <xf numFmtId="0" fontId="0" fillId="0" borderId="0" xfId="64" applyFont="1">
      <alignment/>
      <protection/>
    </xf>
    <xf numFmtId="0" fontId="23" fillId="0" borderId="0" xfId="64" applyFont="1" applyAlignment="1">
      <alignment horizontal="center" wrapText="1"/>
      <protection/>
    </xf>
    <xf numFmtId="49" fontId="61" fillId="0" borderId="0" xfId="64" applyNumberFormat="1" applyFont="1" applyAlignment="1">
      <alignment horizontal="center" wrapText="1"/>
      <protection/>
    </xf>
    <xf numFmtId="0" fontId="23" fillId="0" borderId="0" xfId="64" applyFont="1">
      <alignment/>
      <protection/>
    </xf>
    <xf numFmtId="0" fontId="23" fillId="0" borderId="0" xfId="64" applyFont="1" applyAlignment="1">
      <alignment wrapText="1"/>
      <protection/>
    </xf>
    <xf numFmtId="0" fontId="61" fillId="0" borderId="0" xfId="64" applyFont="1" applyAlignment="1">
      <alignment wrapText="1"/>
      <protection/>
    </xf>
    <xf numFmtId="0" fontId="0" fillId="0" borderId="0" xfId="64">
      <alignment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11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4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68" fillId="0" borderId="15" xfId="0" applyNumberFormat="1" applyFont="1" applyFill="1" applyBorder="1" applyAlignment="1" applyProtection="1">
      <alignment horizontal="center" vertical="top" wrapText="1"/>
      <protection/>
    </xf>
    <xf numFmtId="0" fontId="68" fillId="0" borderId="46" xfId="0" applyNumberFormat="1" applyFont="1" applyFill="1" applyBorder="1" applyAlignment="1" applyProtection="1">
      <alignment horizontal="center" vertical="top" wrapText="1"/>
      <protection/>
    </xf>
    <xf numFmtId="0" fontId="23" fillId="0" borderId="42" xfId="0" applyNumberFormat="1" applyFont="1" applyFill="1" applyBorder="1" applyAlignment="1" applyProtection="1">
      <alignment horizontal="center" vertical="top" wrapText="1"/>
      <protection/>
    </xf>
    <xf numFmtId="0" fontId="23" fillId="0" borderId="43" xfId="0" applyNumberFormat="1" applyFont="1" applyFill="1" applyBorder="1" applyAlignment="1" applyProtection="1">
      <alignment horizontal="center" vertical="top" wrapText="1"/>
      <protection/>
    </xf>
    <xf numFmtId="0" fontId="68" fillId="0" borderId="43" xfId="0" applyNumberFormat="1" applyFont="1" applyFill="1" applyBorder="1" applyAlignment="1" applyProtection="1">
      <alignment horizontal="center" vertical="top" wrapText="1"/>
      <protection/>
    </xf>
    <xf numFmtId="0" fontId="68" fillId="0" borderId="44" xfId="0" applyNumberFormat="1" applyFont="1" applyFill="1" applyBorder="1" applyAlignment="1" applyProtection="1">
      <alignment horizontal="center" vertical="top" wrapText="1"/>
      <protection/>
    </xf>
    <xf numFmtId="0" fontId="69" fillId="18" borderId="57" xfId="18" applyFont="1" applyFill="1" applyBorder="1">
      <alignment/>
      <protection/>
    </xf>
    <xf numFmtId="2" fontId="23" fillId="18" borderId="62" xfId="0" applyNumberFormat="1" applyFont="1" applyFill="1" applyBorder="1" applyAlignment="1" applyProtection="1">
      <alignment horizontal="center" vertical="top"/>
      <protection/>
    </xf>
    <xf numFmtId="2" fontId="23" fillId="18" borderId="43" xfId="0" applyNumberFormat="1" applyFont="1" applyFill="1" applyBorder="1" applyAlignment="1" applyProtection="1">
      <alignment horizontal="center" vertical="top"/>
      <protection/>
    </xf>
    <xf numFmtId="0" fontId="23" fillId="18" borderId="43" xfId="0" applyNumberFormat="1" applyFont="1" applyFill="1" applyBorder="1" applyAlignment="1" applyProtection="1">
      <alignment horizontal="center" vertical="top"/>
      <protection/>
    </xf>
    <xf numFmtId="2" fontId="23" fillId="18" borderId="43" xfId="0" applyNumberFormat="1" applyFont="1" applyFill="1" applyBorder="1" applyAlignment="1">
      <alignment horizontal="center"/>
    </xf>
    <xf numFmtId="2" fontId="23" fillId="18" borderId="44" xfId="0" applyNumberFormat="1" applyFont="1" applyFill="1" applyBorder="1" applyAlignment="1">
      <alignment horizontal="center"/>
    </xf>
    <xf numFmtId="0" fontId="69" fillId="0" borderId="11" xfId="16" applyFont="1" applyFill="1" applyBorder="1">
      <alignment/>
      <protection/>
    </xf>
    <xf numFmtId="0" fontId="70" fillId="0" borderId="18" xfId="16" applyFont="1" applyFill="1" applyBorder="1" applyAlignment="1">
      <alignment horizontal="center"/>
      <protection/>
    </xf>
    <xf numFmtId="2" fontId="0" fillId="15" borderId="18" xfId="16" applyNumberFormat="1" applyFont="1" applyFill="1" applyBorder="1" applyAlignment="1">
      <alignment horizontal="center"/>
      <protection/>
    </xf>
    <xf numFmtId="0" fontId="70" fillId="0" borderId="11" xfId="16" applyFont="1" applyFill="1" applyBorder="1">
      <alignment/>
      <protection/>
    </xf>
    <xf numFmtId="2" fontId="70" fillId="0" borderId="18" xfId="16" applyNumberFormat="1" applyFont="1" applyFill="1" applyBorder="1" applyAlignment="1">
      <alignment horizontal="center"/>
      <protection/>
    </xf>
    <xf numFmtId="0" fontId="70" fillId="0" borderId="14" xfId="16" applyFont="1" applyFill="1" applyBorder="1">
      <alignment/>
      <protection/>
    </xf>
    <xf numFmtId="49" fontId="70" fillId="0" borderId="19" xfId="16" applyNumberFormat="1" applyFont="1" applyFill="1" applyBorder="1" applyAlignment="1">
      <alignment horizontal="center"/>
      <protection/>
    </xf>
    <xf numFmtId="0" fontId="70" fillId="0" borderId="19" xfId="16" applyFont="1" applyFill="1" applyBorder="1" applyAlignment="1">
      <alignment horizontal="center"/>
      <protection/>
    </xf>
    <xf numFmtId="2" fontId="0" fillId="15" borderId="19" xfId="16" applyNumberFormat="1" applyFont="1" applyFill="1" applyBorder="1" applyAlignment="1">
      <alignment horizontal="center"/>
      <protection/>
    </xf>
    <xf numFmtId="2" fontId="70" fillId="0" borderId="19" xfId="16" applyNumberFormat="1" applyFont="1" applyFill="1" applyBorder="1" applyAlignment="1">
      <alignment horizontal="center"/>
      <protection/>
    </xf>
    <xf numFmtId="0" fontId="70" fillId="0" borderId="15" xfId="16" applyFont="1" applyFill="1" applyBorder="1">
      <alignment/>
      <protection/>
    </xf>
    <xf numFmtId="0" fontId="70" fillId="0" borderId="20" xfId="16" applyFont="1" applyFill="1" applyBorder="1" applyAlignment="1">
      <alignment horizontal="center"/>
      <protection/>
    </xf>
    <xf numFmtId="0" fontId="70" fillId="0" borderId="20" xfId="16" applyFont="1" applyFill="1" applyBorder="1">
      <alignment/>
      <protection/>
    </xf>
    <xf numFmtId="10" fontId="0" fillId="15" borderId="20" xfId="16" applyNumberFormat="1" applyFont="1" applyFill="1" applyBorder="1" applyAlignment="1">
      <alignment horizontal="center"/>
      <protection/>
    </xf>
    <xf numFmtId="2" fontId="70" fillId="0" borderId="20" xfId="16" applyNumberFormat="1" applyFont="1" applyFill="1" applyBorder="1" applyAlignment="1">
      <alignment horizontal="center"/>
      <protection/>
    </xf>
    <xf numFmtId="2" fontId="70" fillId="0" borderId="20" xfId="16" applyNumberFormat="1" applyFont="1" applyFill="1" applyBorder="1">
      <alignment/>
      <protection/>
    </xf>
    <xf numFmtId="2" fontId="23" fillId="18" borderId="58" xfId="0" applyNumberFormat="1" applyFont="1" applyFill="1" applyBorder="1" applyAlignment="1" applyProtection="1">
      <alignment horizontal="center" vertical="top"/>
      <protection/>
    </xf>
    <xf numFmtId="1" fontId="23" fillId="18" borderId="58" xfId="0" applyNumberFormat="1" applyFont="1" applyFill="1" applyBorder="1" applyAlignment="1" applyProtection="1">
      <alignment horizontal="center" vertical="top"/>
      <protection/>
    </xf>
    <xf numFmtId="16" fontId="23" fillId="18" borderId="58" xfId="0" applyNumberFormat="1" applyFont="1" applyFill="1" applyBorder="1" applyAlignment="1" applyProtection="1">
      <alignment horizontal="center" vertical="top"/>
      <protection/>
    </xf>
    <xf numFmtId="0" fontId="23" fillId="18" borderId="58" xfId="0" applyNumberFormat="1" applyFont="1" applyFill="1" applyBorder="1" applyAlignment="1" applyProtection="1">
      <alignment horizontal="center" vertical="top"/>
      <protection/>
    </xf>
    <xf numFmtId="2" fontId="23" fillId="18" borderId="59" xfId="0" applyNumberFormat="1" applyFont="1" applyFill="1" applyBorder="1" applyAlignment="1">
      <alignment horizontal="right"/>
    </xf>
    <xf numFmtId="2" fontId="23" fillId="18" borderId="58" xfId="0" applyNumberFormat="1" applyFont="1" applyFill="1" applyBorder="1" applyAlignment="1">
      <alignment horizontal="right"/>
    </xf>
    <xf numFmtId="0" fontId="70" fillId="0" borderId="13" xfId="15" applyFont="1" applyFill="1" applyBorder="1" applyAlignment="1">
      <alignment horizontal="center"/>
      <protection/>
    </xf>
    <xf numFmtId="0" fontId="70" fillId="0" borderId="14" xfId="16" applyFont="1" applyBorder="1">
      <alignment/>
      <protection/>
    </xf>
    <xf numFmtId="49" fontId="70" fillId="0" borderId="10" xfId="15" applyNumberFormat="1" applyFont="1" applyBorder="1" applyAlignment="1">
      <alignment horizontal="center"/>
      <protection/>
    </xf>
    <xf numFmtId="49" fontId="70" fillId="0" borderId="20" xfId="16" applyNumberFormat="1" applyFont="1" applyFill="1" applyBorder="1" applyAlignment="1">
      <alignment horizontal="center"/>
      <protection/>
    </xf>
    <xf numFmtId="0" fontId="69" fillId="0" borderId="18" xfId="16" applyFont="1" applyFill="1" applyBorder="1">
      <alignment/>
      <protection/>
    </xf>
    <xf numFmtId="0" fontId="70" fillId="0" borderId="19" xfId="16" applyFont="1" applyBorder="1">
      <alignment/>
      <protection/>
    </xf>
    <xf numFmtId="0" fontId="70" fillId="0" borderId="19" xfId="16" applyFont="1" applyBorder="1" applyAlignment="1">
      <alignment horizontal="center"/>
      <protection/>
    </xf>
    <xf numFmtId="0" fontId="70" fillId="0" borderId="20" xfId="16" applyFont="1" applyBorder="1">
      <alignment/>
      <protection/>
    </xf>
    <xf numFmtId="0" fontId="70" fillId="0" borderId="20" xfId="16" applyFont="1" applyBorder="1" applyAlignment="1">
      <alignment horizontal="center"/>
      <protection/>
    </xf>
    <xf numFmtId="0" fontId="70" fillId="0" borderId="18" xfId="16" applyFont="1" applyFill="1" applyBorder="1" applyAlignment="1">
      <alignment horizontal="center"/>
      <protection/>
    </xf>
    <xf numFmtId="0" fontId="70" fillId="0" borderId="19" xfId="16" applyFont="1" applyBorder="1" applyAlignment="1">
      <alignment horizontal="center"/>
      <protection/>
    </xf>
    <xf numFmtId="0" fontId="70" fillId="0" borderId="11" xfId="16" applyFont="1" applyFill="1" applyBorder="1" applyAlignment="1">
      <alignment horizontal="center"/>
      <protection/>
    </xf>
    <xf numFmtId="0" fontId="70" fillId="0" borderId="14" xfId="16" applyFont="1" applyBorder="1" applyAlignment="1">
      <alignment horizontal="center"/>
      <protection/>
    </xf>
    <xf numFmtId="0" fontId="28" fillId="18" borderId="58" xfId="0" applyNumberFormat="1" applyFont="1" applyFill="1" applyBorder="1" applyAlignment="1" applyProtection="1">
      <alignment horizontal="left" vertical="top"/>
      <protection/>
    </xf>
    <xf numFmtId="1" fontId="28" fillId="18" borderId="58" xfId="0" applyNumberFormat="1" applyFont="1" applyFill="1" applyBorder="1" applyAlignment="1" applyProtection="1">
      <alignment horizontal="left" vertical="top"/>
      <protection/>
    </xf>
    <xf numFmtId="0" fontId="28" fillId="18" borderId="58" xfId="0" applyNumberFormat="1" applyFont="1" applyFill="1" applyBorder="1" applyAlignment="1" applyProtection="1">
      <alignment horizontal="center" vertical="top"/>
      <protection/>
    </xf>
    <xf numFmtId="4" fontId="23" fillId="18" borderId="58" xfId="0" applyNumberFormat="1" applyFont="1" applyFill="1" applyBorder="1" applyAlignment="1">
      <alignment horizontal="right"/>
    </xf>
    <xf numFmtId="4" fontId="23" fillId="18" borderId="59" xfId="0" applyNumberFormat="1" applyFont="1" applyFill="1" applyBorder="1" applyAlignment="1">
      <alignment horizontal="right"/>
    </xf>
    <xf numFmtId="0" fontId="69" fillId="18" borderId="60" xfId="18" applyFont="1" applyFill="1" applyBorder="1">
      <alignment/>
      <protection/>
    </xf>
    <xf numFmtId="0" fontId="28" fillId="18" borderId="63" xfId="0" applyNumberFormat="1" applyFont="1" applyFill="1" applyBorder="1" applyAlignment="1" applyProtection="1">
      <alignment vertical="top"/>
      <protection/>
    </xf>
    <xf numFmtId="1" fontId="28" fillId="18" borderId="63" xfId="0" applyNumberFormat="1" applyFont="1" applyFill="1" applyBorder="1" applyAlignment="1" applyProtection="1">
      <alignment vertical="top"/>
      <protection/>
    </xf>
    <xf numFmtId="0" fontId="28" fillId="18" borderId="63" xfId="0" applyNumberFormat="1" applyFont="1" applyFill="1" applyBorder="1" applyAlignment="1" applyProtection="1">
      <alignment horizontal="center" vertical="top"/>
      <protection/>
    </xf>
    <xf numFmtId="4" fontId="23" fillId="18" borderId="63" xfId="0" applyNumberFormat="1" applyFont="1" applyFill="1" applyBorder="1" applyAlignment="1">
      <alignment horizontal="right"/>
    </xf>
    <xf numFmtId="4" fontId="23" fillId="18" borderId="50" xfId="0" applyNumberFormat="1" applyFont="1" applyFill="1" applyBorder="1" applyAlignment="1">
      <alignment horizontal="right"/>
    </xf>
    <xf numFmtId="0" fontId="32" fillId="18" borderId="10" xfId="0" applyFont="1" applyFill="1" applyBorder="1" applyAlignment="1">
      <alignment horizontal="center" vertical="center" textRotation="90"/>
    </xf>
    <xf numFmtId="0" fontId="32" fillId="0" borderId="13" xfId="0" applyFont="1" applyFill="1" applyBorder="1" applyAlignment="1">
      <alignment vertical="center" textRotation="90"/>
    </xf>
    <xf numFmtId="0" fontId="0" fillId="0" borderId="0" xfId="0" applyAlignment="1">
      <alignment horizontal="center"/>
    </xf>
    <xf numFmtId="0" fontId="32" fillId="0" borderId="10" xfId="0" applyFont="1" applyFill="1" applyBorder="1" applyAlignment="1">
      <alignment horizontal="center" vertical="center" textRotation="90"/>
    </xf>
    <xf numFmtId="0" fontId="69" fillId="18" borderId="42" xfId="18" applyFont="1" applyFill="1" applyBorder="1">
      <alignment/>
      <protection/>
    </xf>
    <xf numFmtId="1" fontId="23" fillId="0" borderId="22" xfId="0" applyNumberFormat="1" applyFont="1" applyFill="1" applyBorder="1" applyAlignment="1" applyProtection="1">
      <alignment horizontal="center" vertical="top"/>
      <protection/>
    </xf>
    <xf numFmtId="0" fontId="70" fillId="0" borderId="22" xfId="18" applyFont="1" applyFill="1" applyBorder="1" applyAlignment="1">
      <alignment horizontal="center"/>
      <protection/>
    </xf>
    <xf numFmtId="0" fontId="70" fillId="0" borderId="22" xfId="18" applyFont="1" applyBorder="1" applyAlignment="1">
      <alignment horizontal="center"/>
      <protection/>
    </xf>
    <xf numFmtId="1" fontId="23" fillId="0" borderId="31" xfId="0" applyNumberFormat="1" applyFont="1" applyFill="1" applyBorder="1" applyAlignment="1" applyProtection="1">
      <alignment horizontal="center" vertical="top"/>
      <protection/>
    </xf>
    <xf numFmtId="0" fontId="70" fillId="0" borderId="31" xfId="18" applyFont="1" applyFill="1" applyBorder="1" applyAlignment="1">
      <alignment horizontal="center"/>
      <protection/>
    </xf>
    <xf numFmtId="0" fontId="23" fillId="18" borderId="43" xfId="0" applyFont="1" applyFill="1" applyBorder="1" applyAlignment="1">
      <alignment/>
    </xf>
    <xf numFmtId="2" fontId="23" fillId="18" borderId="4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 textRotation="90"/>
    </xf>
    <xf numFmtId="0" fontId="9" fillId="0" borderId="0" xfId="49" applyAlignment="1" applyProtection="1">
      <alignment/>
      <protection/>
    </xf>
    <xf numFmtId="0" fontId="23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textRotation="90"/>
    </xf>
    <xf numFmtId="0" fontId="70" fillId="0" borderId="21" xfId="18" applyFont="1" applyFill="1" applyBorder="1">
      <alignment/>
      <protection/>
    </xf>
    <xf numFmtId="49" fontId="4" fillId="0" borderId="23" xfId="18" applyNumberFormat="1" applyFont="1" applyFill="1" applyBorder="1" applyAlignment="1" applyProtection="1">
      <alignment horizontal="center" vertical="top"/>
      <protection/>
    </xf>
    <xf numFmtId="0" fontId="70" fillId="0" borderId="30" xfId="18" applyFont="1" applyFill="1" applyBorder="1">
      <alignment/>
      <protection/>
    </xf>
    <xf numFmtId="0" fontId="70" fillId="0" borderId="31" xfId="18" applyFont="1" applyBorder="1" applyAlignment="1">
      <alignment horizontal="center"/>
      <protection/>
    </xf>
    <xf numFmtId="49" fontId="4" fillId="0" borderId="32" xfId="18" applyNumberFormat="1" applyFont="1" applyFill="1" applyBorder="1" applyAlignment="1" applyProtection="1">
      <alignment horizontal="center" vertical="top"/>
      <protection/>
    </xf>
    <xf numFmtId="2" fontId="2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8" xfId="0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9" xfId="0" applyFill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20" xfId="0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4" fontId="68" fillId="0" borderId="15" xfId="0" applyNumberFormat="1" applyFont="1" applyFill="1" applyBorder="1" applyAlignment="1" applyProtection="1">
      <alignment horizontal="center" vertical="top" wrapText="1"/>
      <protection/>
    </xf>
    <xf numFmtId="4" fontId="68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2" xfId="0" applyFill="1" applyBorder="1" applyAlignment="1">
      <alignment horizontal="left"/>
    </xf>
    <xf numFmtId="0" fontId="23" fillId="0" borderId="43" xfId="0" applyFont="1" applyFill="1" applyBorder="1" applyAlignment="1">
      <alignment horizontal="left"/>
    </xf>
    <xf numFmtId="0" fontId="23" fillId="0" borderId="43" xfId="0" applyFont="1" applyFill="1" applyBorder="1" applyAlignment="1">
      <alignment horizontal="center"/>
    </xf>
    <xf numFmtId="4" fontId="68" fillId="0" borderId="43" xfId="0" applyNumberFormat="1" applyFont="1" applyFill="1" applyBorder="1" applyAlignment="1" applyProtection="1">
      <alignment horizontal="center" vertical="top" wrapText="1"/>
      <protection/>
    </xf>
    <xf numFmtId="4" fontId="68" fillId="0" borderId="44" xfId="0" applyNumberFormat="1" applyFont="1" applyFill="1" applyBorder="1" applyAlignment="1" applyProtection="1">
      <alignment horizontal="center" vertical="top" wrapText="1"/>
      <protection/>
    </xf>
    <xf numFmtId="0" fontId="73" fillId="7" borderId="42" xfId="0" applyFont="1" applyFill="1" applyBorder="1" applyAlignment="1">
      <alignment horizontal="left"/>
    </xf>
    <xf numFmtId="0" fontId="34" fillId="7" borderId="43" xfId="0" applyFont="1" applyFill="1" applyBorder="1" applyAlignment="1">
      <alignment horizontal="left"/>
    </xf>
    <xf numFmtId="4" fontId="0" fillId="7" borderId="43" xfId="0" applyNumberFormat="1" applyFont="1" applyFill="1" applyBorder="1" applyAlignment="1">
      <alignment horizontal="center"/>
    </xf>
    <xf numFmtId="4" fontId="0" fillId="7" borderId="44" xfId="0" applyNumberFormat="1" applyFill="1" applyBorder="1" applyAlignment="1">
      <alignment/>
    </xf>
    <xf numFmtId="1" fontId="0" fillId="0" borderId="11" xfId="0" applyNumberForma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1" fontId="0" fillId="0" borderId="15" xfId="0" applyNumberFormat="1" applyFill="1" applyBorder="1" applyAlignment="1">
      <alignment horizontal="left"/>
    </xf>
    <xf numFmtId="0" fontId="23" fillId="0" borderId="16" xfId="0" applyFont="1" applyFill="1" applyBorder="1" applyAlignment="1">
      <alignment/>
    </xf>
    <xf numFmtId="2" fontId="23" fillId="0" borderId="16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49" fontId="0" fillId="0" borderId="35" xfId="0" applyNumberFormat="1" applyFill="1" applyBorder="1" applyAlignment="1">
      <alignment horizontal="center"/>
    </xf>
    <xf numFmtId="0" fontId="23" fillId="0" borderId="64" xfId="0" applyFont="1" applyFill="1" applyBorder="1" applyAlignment="1">
      <alignment/>
    </xf>
    <xf numFmtId="0" fontId="23" fillId="0" borderId="33" xfId="0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9" fontId="0" fillId="0" borderId="21" xfId="0" applyNumberFormat="1" applyFill="1" applyBorder="1" applyAlignment="1">
      <alignment horizontal="center"/>
    </xf>
    <xf numFmtId="0" fontId="23" fillId="0" borderId="53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49" fontId="23" fillId="0" borderId="22" xfId="0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23" fillId="0" borderId="52" xfId="0" applyFont="1" applyFill="1" applyBorder="1" applyAlignment="1">
      <alignment/>
    </xf>
    <xf numFmtId="0" fontId="23" fillId="0" borderId="31" xfId="0" applyFont="1" applyFill="1" applyBorder="1" applyAlignment="1">
      <alignment horizontal="center"/>
    </xf>
    <xf numFmtId="49" fontId="23" fillId="0" borderId="31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3" fillId="0" borderId="19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4" fontId="0" fillId="0" borderId="22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9" fontId="0" fillId="0" borderId="42" xfId="0" applyNumberFormat="1" applyFill="1" applyBorder="1" applyAlignment="1">
      <alignment horizontal="center"/>
    </xf>
    <xf numFmtId="0" fontId="23" fillId="0" borderId="43" xfId="0" applyFont="1" applyFill="1" applyBorder="1" applyAlignment="1">
      <alignment/>
    </xf>
    <xf numFmtId="49" fontId="23" fillId="0" borderId="43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4" fillId="0" borderId="11" xfId="0" applyFont="1" applyFill="1" applyBorder="1" applyAlignment="1">
      <alignment horizontal="left"/>
    </xf>
    <xf numFmtId="1" fontId="23" fillId="0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" fontId="23" fillId="0" borderId="16" xfId="0" applyNumberFormat="1" applyFon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0" fontId="23" fillId="0" borderId="51" xfId="0" applyFont="1" applyFill="1" applyBorder="1" applyAlignment="1">
      <alignment/>
    </xf>
    <xf numFmtId="0" fontId="23" fillId="0" borderId="4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horizontal="center"/>
    </xf>
    <xf numFmtId="4" fontId="0" fillId="0" borderId="49" xfId="0" applyNumberFormat="1" applyFont="1" applyFill="1" applyBorder="1" applyAlignment="1">
      <alignment horizontal="center"/>
    </xf>
    <xf numFmtId="49" fontId="0" fillId="0" borderId="57" xfId="0" applyNumberFormat="1" applyFill="1" applyBorder="1" applyAlignment="1">
      <alignment horizontal="center"/>
    </xf>
    <xf numFmtId="0" fontId="23" fillId="0" borderId="65" xfId="0" applyFont="1" applyFill="1" applyBorder="1" applyAlignment="1">
      <alignment/>
    </xf>
    <xf numFmtId="0" fontId="23" fillId="0" borderId="58" xfId="0" applyFont="1" applyFill="1" applyBorder="1" applyAlignment="1">
      <alignment horizontal="center"/>
    </xf>
    <xf numFmtId="49" fontId="23" fillId="0" borderId="58" xfId="0" applyNumberFormat="1" applyFont="1" applyFill="1" applyBorder="1" applyAlignment="1">
      <alignment horizontal="center"/>
    </xf>
    <xf numFmtId="4" fontId="0" fillId="0" borderId="58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/>
    </xf>
    <xf numFmtId="4" fontId="0" fillId="0" borderId="33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63" xfId="0" applyFont="1" applyFill="1" applyBorder="1" applyAlignment="1">
      <alignment horizontal="center"/>
    </xf>
    <xf numFmtId="0" fontId="9" fillId="0" borderId="0" xfId="51" applyFill="1" applyAlignment="1" applyProtection="1">
      <alignment/>
      <protection/>
    </xf>
    <xf numFmtId="4" fontId="23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57" fillId="0" borderId="0" xfId="69" applyFont="1">
      <alignment/>
      <protection/>
    </xf>
    <xf numFmtId="0" fontId="17" fillId="0" borderId="0" xfId="69" applyFont="1">
      <alignment/>
      <protection/>
    </xf>
    <xf numFmtId="0" fontId="1" fillId="0" borderId="0" xfId="69" applyFont="1" applyAlignment="1">
      <alignment horizontal="center"/>
      <protection/>
    </xf>
    <xf numFmtId="2" fontId="1" fillId="0" borderId="0" xfId="69" applyNumberFormat="1" applyFont="1" applyAlignment="1">
      <alignment horizontal="center"/>
      <protection/>
    </xf>
    <xf numFmtId="0" fontId="1" fillId="0" borderId="0" xfId="69">
      <alignment/>
      <protection/>
    </xf>
    <xf numFmtId="49" fontId="1" fillId="0" borderId="11" xfId="69" applyNumberFormat="1" applyFont="1" applyBorder="1">
      <alignment/>
      <protection/>
    </xf>
    <xf numFmtId="0" fontId="17" fillId="0" borderId="66" xfId="69" applyFont="1" applyBorder="1">
      <alignment/>
      <protection/>
    </xf>
    <xf numFmtId="0" fontId="1" fillId="0" borderId="67" xfId="69" applyFont="1" applyBorder="1">
      <alignment/>
      <protection/>
    </xf>
    <xf numFmtId="2" fontId="1" fillId="0" borderId="67" xfId="69" applyNumberFormat="1" applyFont="1" applyBorder="1" applyAlignment="1">
      <alignment horizontal="center"/>
      <protection/>
    </xf>
    <xf numFmtId="2" fontId="1" fillId="0" borderId="68" xfId="69" applyNumberFormat="1" applyFont="1" applyBorder="1" applyAlignment="1">
      <alignment horizontal="center"/>
      <protection/>
    </xf>
    <xf numFmtId="2" fontId="1" fillId="0" borderId="69" xfId="69" applyNumberFormat="1" applyFont="1" applyBorder="1" applyAlignment="1">
      <alignment horizontal="center"/>
      <protection/>
    </xf>
    <xf numFmtId="49" fontId="4" fillId="0" borderId="14" xfId="69" applyNumberFormat="1" applyFont="1" applyBorder="1" applyAlignment="1">
      <alignment horizontal="center"/>
      <protection/>
    </xf>
    <xf numFmtId="0" fontId="1" fillId="0" borderId="70" xfId="69" applyFont="1" applyBorder="1" applyAlignment="1">
      <alignment horizontal="center"/>
      <protection/>
    </xf>
    <xf numFmtId="0" fontId="4" fillId="0" borderId="71" xfId="69" applyFont="1" applyBorder="1" applyAlignment="1">
      <alignment horizontal="center"/>
      <protection/>
    </xf>
    <xf numFmtId="2" fontId="1" fillId="0" borderId="71" xfId="69" applyNumberFormat="1" applyFont="1" applyBorder="1" applyAlignment="1">
      <alignment horizontal="center"/>
      <protection/>
    </xf>
    <xf numFmtId="2" fontId="4" fillId="0" borderId="72" xfId="69" applyNumberFormat="1" applyFont="1" applyBorder="1" applyAlignment="1">
      <alignment horizontal="left"/>
      <protection/>
    </xf>
    <xf numFmtId="2" fontId="1" fillId="0" borderId="73" xfId="69" applyNumberFormat="1" applyFont="1" applyBorder="1" applyAlignment="1">
      <alignment horizontal="center"/>
      <protection/>
    </xf>
    <xf numFmtId="49" fontId="1" fillId="0" borderId="14" xfId="69" applyNumberFormat="1" applyFont="1" applyBorder="1">
      <alignment/>
      <protection/>
    </xf>
    <xf numFmtId="0" fontId="17" fillId="0" borderId="70" xfId="69" applyFont="1" applyBorder="1">
      <alignment/>
      <protection/>
    </xf>
    <xf numFmtId="0" fontId="1" fillId="0" borderId="71" xfId="69" applyFont="1" applyBorder="1">
      <alignment/>
      <protection/>
    </xf>
    <xf numFmtId="2" fontId="17" fillId="0" borderId="71" xfId="69" applyNumberFormat="1" applyFont="1" applyBorder="1" applyAlignment="1">
      <alignment horizontal="center"/>
      <protection/>
    </xf>
    <xf numFmtId="2" fontId="17" fillId="0" borderId="10" xfId="69" applyNumberFormat="1" applyFont="1" applyBorder="1" applyAlignment="1">
      <alignment horizontal="center"/>
      <protection/>
    </xf>
    <xf numFmtId="49" fontId="1" fillId="0" borderId="42" xfId="69" applyNumberFormat="1" applyFont="1" applyBorder="1">
      <alignment/>
      <protection/>
    </xf>
    <xf numFmtId="0" fontId="17" fillId="0" borderId="43" xfId="69" applyFont="1" applyBorder="1">
      <alignment/>
      <protection/>
    </xf>
    <xf numFmtId="0" fontId="1" fillId="0" borderId="43" xfId="69" applyFont="1" applyBorder="1">
      <alignment/>
      <protection/>
    </xf>
    <xf numFmtId="2" fontId="1" fillId="0" borderId="43" xfId="69" applyNumberFormat="1" applyFont="1" applyBorder="1" applyAlignment="1">
      <alignment horizontal="center"/>
      <protection/>
    </xf>
    <xf numFmtId="2" fontId="1" fillId="0" borderId="44" xfId="69" applyNumberFormat="1" applyFont="1" applyBorder="1" applyAlignment="1">
      <alignment horizontal="center"/>
      <protection/>
    </xf>
    <xf numFmtId="0" fontId="31" fillId="0" borderId="16" xfId="0" applyFont="1" applyFill="1" applyBorder="1" applyAlignment="1">
      <alignment vertical="center" textRotation="90"/>
    </xf>
    <xf numFmtId="49" fontId="1" fillId="20" borderId="74" xfId="69" applyNumberFormat="1" applyFont="1" applyFill="1" applyBorder="1">
      <alignment/>
      <protection/>
    </xf>
    <xf numFmtId="0" fontId="75" fillId="20" borderId="75" xfId="69" applyFont="1" applyFill="1" applyBorder="1">
      <alignment/>
      <protection/>
    </xf>
    <xf numFmtId="0" fontId="1" fillId="20" borderId="75" xfId="69" applyFont="1" applyFill="1" applyBorder="1" applyAlignment="1">
      <alignment horizontal="center"/>
      <protection/>
    </xf>
    <xf numFmtId="2" fontId="1" fillId="20" borderId="75" xfId="69" applyNumberFormat="1" applyFont="1" applyFill="1" applyBorder="1" applyAlignment="1">
      <alignment horizontal="center"/>
      <protection/>
    </xf>
    <xf numFmtId="2" fontId="1" fillId="20" borderId="69" xfId="69" applyNumberFormat="1" applyFont="1" applyFill="1" applyBorder="1" applyAlignment="1">
      <alignment horizontal="center"/>
      <protection/>
    </xf>
    <xf numFmtId="49" fontId="1" fillId="0" borderId="76" xfId="69" applyNumberFormat="1" applyFont="1" applyBorder="1" applyAlignment="1">
      <alignment horizontal="center"/>
      <protection/>
    </xf>
    <xf numFmtId="0" fontId="17" fillId="0" borderId="77" xfId="69" applyFont="1" applyBorder="1">
      <alignment/>
      <protection/>
    </xf>
    <xf numFmtId="0" fontId="1" fillId="0" borderId="78" xfId="69" applyFont="1" applyBorder="1" applyAlignment="1">
      <alignment horizontal="center"/>
      <protection/>
    </xf>
    <xf numFmtId="1" fontId="1" fillId="0" borderId="77" xfId="69" applyNumberFormat="1" applyFont="1" applyBorder="1" applyAlignment="1">
      <alignment horizontal="center"/>
      <protection/>
    </xf>
    <xf numFmtId="2" fontId="1" fillId="0" borderId="77" xfId="69" applyNumberFormat="1" applyFont="1" applyBorder="1" applyAlignment="1">
      <alignment horizontal="center"/>
      <protection/>
    </xf>
    <xf numFmtId="2" fontId="1" fillId="0" borderId="79" xfId="69" applyNumberFormat="1" applyFont="1" applyBorder="1" applyAlignment="1">
      <alignment horizontal="center"/>
      <protection/>
    </xf>
    <xf numFmtId="49" fontId="1" fillId="0" borderId="80" xfId="69" applyNumberFormat="1" applyFont="1" applyBorder="1" applyAlignment="1">
      <alignment horizontal="center"/>
      <protection/>
    </xf>
    <xf numFmtId="0" fontId="17" fillId="0" borderId="81" xfId="69" applyFont="1" applyBorder="1">
      <alignment/>
      <protection/>
    </xf>
    <xf numFmtId="0" fontId="1" fillId="0" borderId="82" xfId="69" applyFont="1" applyBorder="1" applyAlignment="1">
      <alignment horizontal="center"/>
      <protection/>
    </xf>
    <xf numFmtId="1" fontId="1" fillId="0" borderId="81" xfId="69" applyNumberFormat="1" applyFont="1" applyBorder="1" applyAlignment="1">
      <alignment horizontal="center"/>
      <protection/>
    </xf>
    <xf numFmtId="2" fontId="1" fillId="0" borderId="81" xfId="69" applyNumberFormat="1" applyFont="1" applyBorder="1" applyAlignment="1">
      <alignment horizontal="center"/>
      <protection/>
    </xf>
    <xf numFmtId="2" fontId="1" fillId="0" borderId="83" xfId="69" applyNumberFormat="1" applyFont="1" applyBorder="1" applyAlignment="1">
      <alignment horizontal="center"/>
      <protection/>
    </xf>
    <xf numFmtId="0" fontId="1" fillId="0" borderId="0" xfId="69" applyFont="1">
      <alignment/>
      <protection/>
    </xf>
    <xf numFmtId="49" fontId="1" fillId="0" borderId="84" xfId="69" applyNumberFormat="1" applyFont="1" applyBorder="1" applyAlignment="1">
      <alignment horizontal="center"/>
      <protection/>
    </xf>
    <xf numFmtId="0" fontId="1" fillId="0" borderId="85" xfId="69" applyFont="1" applyBorder="1" applyAlignment="1">
      <alignment horizontal="center"/>
      <protection/>
    </xf>
    <xf numFmtId="49" fontId="1" fillId="0" borderId="86" xfId="69" applyNumberFormat="1" applyFont="1" applyBorder="1" applyAlignment="1">
      <alignment horizontal="center"/>
      <protection/>
    </xf>
    <xf numFmtId="0" fontId="17" fillId="0" borderId="87" xfId="69" applyFont="1" applyBorder="1">
      <alignment/>
      <protection/>
    </xf>
    <xf numFmtId="0" fontId="1" fillId="0" borderId="88" xfId="69" applyFont="1" applyBorder="1" applyAlignment="1">
      <alignment horizontal="center"/>
      <protection/>
    </xf>
    <xf numFmtId="1" fontId="1" fillId="0" borderId="87" xfId="69" applyNumberFormat="1" applyFont="1" applyBorder="1" applyAlignment="1">
      <alignment horizontal="center"/>
      <protection/>
    </xf>
    <xf numFmtId="2" fontId="1" fillId="0" borderId="89" xfId="69" applyNumberFormat="1" applyFont="1" applyBorder="1" applyAlignment="1">
      <alignment horizontal="center"/>
      <protection/>
    </xf>
    <xf numFmtId="49" fontId="1" fillId="0" borderId="14" xfId="69" applyNumberFormat="1" applyFont="1" applyBorder="1" applyAlignment="1">
      <alignment horizontal="center"/>
      <protection/>
    </xf>
    <xf numFmtId="0" fontId="17" fillId="0" borderId="0" xfId="69" applyFont="1" applyBorder="1">
      <alignment/>
      <protection/>
    </xf>
    <xf numFmtId="0" fontId="1" fillId="0" borderId="0" xfId="69" applyFont="1" applyBorder="1" applyAlignment="1">
      <alignment horizontal="center"/>
      <protection/>
    </xf>
    <xf numFmtId="1" fontId="1" fillId="0" borderId="90" xfId="69" applyNumberFormat="1" applyFont="1" applyBorder="1" applyAlignment="1">
      <alignment horizontal="center"/>
      <protection/>
    </xf>
    <xf numFmtId="2" fontId="1" fillId="0" borderId="0" xfId="69" applyNumberFormat="1" applyFont="1" applyBorder="1" applyAlignment="1">
      <alignment horizontal="center"/>
      <protection/>
    </xf>
    <xf numFmtId="2" fontId="1" fillId="0" borderId="10" xfId="69" applyNumberFormat="1" applyFont="1" applyBorder="1" applyAlignment="1">
      <alignment horizontal="center"/>
      <protection/>
    </xf>
    <xf numFmtId="49" fontId="1" fillId="20" borderId="11" xfId="69" applyNumberFormat="1" applyFont="1" applyFill="1" applyBorder="1">
      <alignment/>
      <protection/>
    </xf>
    <xf numFmtId="0" fontId="75" fillId="20" borderId="12" xfId="69" applyFont="1" applyFill="1" applyBorder="1">
      <alignment/>
      <protection/>
    </xf>
    <xf numFmtId="0" fontId="1" fillId="20" borderId="12" xfId="69" applyFont="1" applyFill="1" applyBorder="1" applyAlignment="1">
      <alignment horizontal="center"/>
      <protection/>
    </xf>
    <xf numFmtId="2" fontId="1" fillId="20" borderId="12" xfId="69" applyNumberFormat="1" applyFont="1" applyFill="1" applyBorder="1" applyAlignment="1">
      <alignment horizontal="center"/>
      <protection/>
    </xf>
    <xf numFmtId="2" fontId="1" fillId="20" borderId="13" xfId="69" applyNumberFormat="1" applyFont="1" applyFill="1" applyBorder="1" applyAlignment="1">
      <alignment horizontal="center"/>
      <protection/>
    </xf>
    <xf numFmtId="49" fontId="1" fillId="0" borderId="91" xfId="69" applyNumberFormat="1" applyFont="1" applyBorder="1" applyAlignment="1">
      <alignment horizontal="center"/>
      <protection/>
    </xf>
    <xf numFmtId="0" fontId="17" fillId="0" borderId="92" xfId="69" applyFont="1" applyBorder="1">
      <alignment/>
      <protection/>
    </xf>
    <xf numFmtId="0" fontId="1" fillId="0" borderId="93" xfId="69" applyFont="1" applyBorder="1" applyAlignment="1">
      <alignment horizontal="center"/>
      <protection/>
    </xf>
    <xf numFmtId="1" fontId="1" fillId="0" borderId="94" xfId="69" applyNumberFormat="1" applyFont="1" applyBorder="1" applyAlignment="1">
      <alignment horizontal="center"/>
      <protection/>
    </xf>
    <xf numFmtId="2" fontId="1" fillId="0" borderId="95" xfId="69" applyNumberFormat="1" applyFont="1" applyBorder="1" applyAlignment="1">
      <alignment horizontal="center"/>
      <protection/>
    </xf>
    <xf numFmtId="2" fontId="1" fillId="0" borderId="96" xfId="69" applyNumberFormat="1" applyFont="1" applyBorder="1" applyAlignment="1">
      <alignment horizontal="center"/>
      <protection/>
    </xf>
    <xf numFmtId="0" fontId="17" fillId="0" borderId="97" xfId="69" applyFont="1" applyBorder="1">
      <alignment/>
      <protection/>
    </xf>
    <xf numFmtId="2" fontId="1" fillId="0" borderId="98" xfId="69" applyNumberFormat="1" applyFont="1" applyBorder="1" applyAlignment="1">
      <alignment horizontal="center"/>
      <protection/>
    </xf>
    <xf numFmtId="2" fontId="1" fillId="0" borderId="99" xfId="69" applyNumberFormat="1" applyFont="1" applyBorder="1" applyAlignment="1">
      <alignment horizontal="center"/>
      <protection/>
    </xf>
    <xf numFmtId="49" fontId="1" fillId="0" borderId="80" xfId="69" applyNumberFormat="1" applyFont="1" applyFill="1" applyBorder="1" applyAlignment="1">
      <alignment horizontal="center"/>
      <protection/>
    </xf>
    <xf numFmtId="0" fontId="17" fillId="0" borderId="81" xfId="69" applyFont="1" applyFill="1" applyBorder="1">
      <alignment/>
      <protection/>
    </xf>
    <xf numFmtId="0" fontId="1" fillId="0" borderId="81" xfId="69" applyFont="1" applyFill="1" applyBorder="1" applyAlignment="1">
      <alignment horizontal="center"/>
      <protection/>
    </xf>
    <xf numFmtId="2" fontId="1" fillId="0" borderId="83" xfId="69" applyNumberFormat="1" applyFont="1" applyFill="1" applyBorder="1" applyAlignment="1">
      <alignment horizontal="center"/>
      <protection/>
    </xf>
    <xf numFmtId="0" fontId="76" fillId="0" borderId="0" xfId="69" applyFont="1" applyFill="1">
      <alignment/>
      <protection/>
    </xf>
    <xf numFmtId="49" fontId="1" fillId="0" borderId="84" xfId="69" applyNumberFormat="1" applyFont="1" applyFill="1" applyBorder="1" applyAlignment="1">
      <alignment horizontal="center"/>
      <protection/>
    </xf>
    <xf numFmtId="0" fontId="17" fillId="0" borderId="97" xfId="69" applyFont="1" applyFill="1" applyBorder="1">
      <alignment/>
      <protection/>
    </xf>
    <xf numFmtId="0" fontId="1" fillId="0" borderId="21" xfId="68" applyFont="1" applyBorder="1" applyAlignment="1">
      <alignment horizontal="center" vertical="top" wrapText="1"/>
      <protection/>
    </xf>
    <xf numFmtId="0" fontId="17" fillId="0" borderId="22" xfId="68" applyFont="1" applyBorder="1" applyAlignment="1">
      <alignment vertical="top" wrapText="1"/>
      <protection/>
    </xf>
    <xf numFmtId="0" fontId="1" fillId="0" borderId="98" xfId="69" applyFont="1" applyFill="1" applyBorder="1" applyAlignment="1">
      <alignment horizontal="center"/>
      <protection/>
    </xf>
    <xf numFmtId="0" fontId="1" fillId="0" borderId="100" xfId="76" applyFont="1" applyBorder="1" applyAlignment="1">
      <alignment horizontal="center" vertical="top" wrapText="1"/>
      <protection/>
    </xf>
    <xf numFmtId="0" fontId="17" fillId="0" borderId="101" xfId="76" applyFont="1" applyBorder="1" applyAlignment="1">
      <alignment vertical="top" wrapText="1"/>
      <protection/>
    </xf>
    <xf numFmtId="0" fontId="1" fillId="0" borderId="102" xfId="69" applyFont="1" applyFill="1" applyBorder="1" applyAlignment="1">
      <alignment horizontal="center"/>
      <protection/>
    </xf>
    <xf numFmtId="1" fontId="1" fillId="0" borderId="102" xfId="69" applyNumberFormat="1" applyFont="1" applyBorder="1" applyAlignment="1">
      <alignment horizontal="center"/>
      <protection/>
    </xf>
    <xf numFmtId="2" fontId="1" fillId="0" borderId="103" xfId="69" applyNumberFormat="1" applyFont="1" applyFill="1" applyBorder="1" applyAlignment="1">
      <alignment horizontal="center"/>
      <protection/>
    </xf>
    <xf numFmtId="49" fontId="1" fillId="0" borderId="104" xfId="69" applyNumberFormat="1" applyFont="1" applyBorder="1" applyAlignment="1">
      <alignment horizontal="center"/>
      <protection/>
    </xf>
    <xf numFmtId="0" fontId="17" fillId="0" borderId="105" xfId="69" applyFont="1" applyBorder="1">
      <alignment/>
      <protection/>
    </xf>
    <xf numFmtId="0" fontId="1" fillId="0" borderId="106" xfId="69" applyFont="1" applyBorder="1" applyAlignment="1">
      <alignment horizontal="center"/>
      <protection/>
    </xf>
    <xf numFmtId="2" fontId="1" fillId="0" borderId="107" xfId="69" applyNumberFormat="1" applyFont="1" applyBorder="1" applyAlignment="1">
      <alignment horizontal="center"/>
      <protection/>
    </xf>
    <xf numFmtId="2" fontId="1" fillId="21" borderId="83" xfId="69" applyNumberFormat="1" applyFont="1" applyFill="1" applyBorder="1" applyAlignment="1">
      <alignment horizontal="center"/>
      <protection/>
    </xf>
    <xf numFmtId="49" fontId="1" fillId="0" borderId="80" xfId="69" applyNumberFormat="1" applyFont="1" applyFill="1" applyBorder="1" applyAlignment="1">
      <alignment horizontal="center"/>
      <protection/>
    </xf>
    <xf numFmtId="0" fontId="17" fillId="0" borderId="81" xfId="69" applyFont="1" applyFill="1" applyBorder="1">
      <alignment/>
      <protection/>
    </xf>
    <xf numFmtId="0" fontId="1" fillId="0" borderId="82" xfId="69" applyFont="1" applyFill="1" applyBorder="1" applyAlignment="1">
      <alignment horizontal="center"/>
      <protection/>
    </xf>
    <xf numFmtId="2" fontId="1" fillId="0" borderId="98" xfId="69" applyNumberFormat="1" applyFont="1" applyFill="1" applyBorder="1" applyAlignment="1">
      <alignment horizontal="center"/>
      <protection/>
    </xf>
    <xf numFmtId="2" fontId="1" fillId="0" borderId="83" xfId="69" applyNumberFormat="1" applyFont="1" applyFill="1" applyBorder="1" applyAlignment="1">
      <alignment horizontal="center"/>
      <protection/>
    </xf>
    <xf numFmtId="0" fontId="1" fillId="0" borderId="0" xfId="69" applyFont="1" applyFill="1">
      <alignment/>
      <protection/>
    </xf>
    <xf numFmtId="49" fontId="1" fillId="0" borderId="104" xfId="69" applyNumberFormat="1" applyFont="1" applyFill="1" applyBorder="1" applyAlignment="1">
      <alignment horizontal="center"/>
      <protection/>
    </xf>
    <xf numFmtId="0" fontId="17" fillId="0" borderId="105" xfId="69" applyFont="1" applyFill="1" applyBorder="1">
      <alignment/>
      <protection/>
    </xf>
    <xf numFmtId="0" fontId="1" fillId="0" borderId="106" xfId="69" applyFont="1" applyFill="1" applyBorder="1" applyAlignment="1">
      <alignment horizontal="center"/>
      <protection/>
    </xf>
    <xf numFmtId="2" fontId="1" fillId="0" borderId="108" xfId="69" applyNumberFormat="1" applyFont="1" applyFill="1" applyBorder="1" applyAlignment="1">
      <alignment horizontal="center"/>
      <protection/>
    </xf>
    <xf numFmtId="2" fontId="1" fillId="0" borderId="107" xfId="69" applyNumberFormat="1" applyFont="1" applyFill="1" applyBorder="1" applyAlignment="1">
      <alignment horizontal="center"/>
      <protection/>
    </xf>
    <xf numFmtId="0" fontId="23" fillId="0" borderId="81" xfId="69" applyFont="1" applyFill="1" applyBorder="1">
      <alignment/>
      <protection/>
    </xf>
    <xf numFmtId="0" fontId="1" fillId="0" borderId="82" xfId="69" applyFont="1" applyFill="1" applyBorder="1" applyAlignment="1">
      <alignment horizontal="center"/>
      <protection/>
    </xf>
    <xf numFmtId="2" fontId="1" fillId="0" borderId="109" xfId="69" applyNumberFormat="1" applyFont="1" applyFill="1" applyBorder="1" applyAlignment="1">
      <alignment horizontal="center"/>
      <protection/>
    </xf>
    <xf numFmtId="49" fontId="1" fillId="0" borderId="84" xfId="69" applyNumberFormat="1" applyFont="1" applyFill="1" applyBorder="1" applyAlignment="1">
      <alignment horizontal="center"/>
      <protection/>
    </xf>
    <xf numFmtId="0" fontId="23" fillId="0" borderId="97" xfId="69" applyFont="1" applyFill="1" applyBorder="1">
      <alignment/>
      <protection/>
    </xf>
    <xf numFmtId="0" fontId="1" fillId="0" borderId="85" xfId="69" applyFont="1" applyFill="1" applyBorder="1" applyAlignment="1">
      <alignment horizontal="center"/>
      <protection/>
    </xf>
    <xf numFmtId="2" fontId="1" fillId="0" borderId="110" xfId="69" applyNumberFormat="1" applyFont="1" applyFill="1" applyBorder="1" applyAlignment="1">
      <alignment horizontal="center"/>
      <protection/>
    </xf>
    <xf numFmtId="49" fontId="77" fillId="0" borderId="21" xfId="69" applyNumberFormat="1" applyFont="1" applyFill="1" applyBorder="1" applyAlignment="1">
      <alignment horizontal="left"/>
      <protection/>
    </xf>
    <xf numFmtId="0" fontId="23" fillId="0" borderId="22" xfId="69" applyFont="1" applyFill="1" applyBorder="1">
      <alignment/>
      <protection/>
    </xf>
    <xf numFmtId="0" fontId="1" fillId="0" borderId="23" xfId="69" applyFont="1" applyFill="1" applyBorder="1" applyAlignment="1">
      <alignment horizontal="center"/>
      <protection/>
    </xf>
    <xf numFmtId="2" fontId="1" fillId="0" borderId="45" xfId="69" applyNumberFormat="1" applyFont="1" applyFill="1" applyBorder="1" applyAlignment="1">
      <alignment horizontal="center"/>
      <protection/>
    </xf>
    <xf numFmtId="0" fontId="1" fillId="0" borderId="21" xfId="76" applyFont="1" applyFill="1" applyBorder="1" applyAlignment="1">
      <alignment horizontal="center" vertical="top"/>
      <protection/>
    </xf>
    <xf numFmtId="0" fontId="17" fillId="0" borderId="22" xfId="76" applyFont="1" applyFill="1" applyBorder="1" applyAlignment="1">
      <alignment horizontal="left" vertical="top"/>
      <protection/>
    </xf>
    <xf numFmtId="0" fontId="41" fillId="0" borderId="97" xfId="69" applyFont="1" applyFill="1" applyBorder="1">
      <alignment/>
      <protection/>
    </xf>
    <xf numFmtId="2" fontId="1" fillId="0" borderId="111" xfId="69" applyNumberFormat="1" applyFont="1" applyFill="1" applyBorder="1" applyAlignment="1">
      <alignment horizontal="center"/>
      <protection/>
    </xf>
    <xf numFmtId="0" fontId="56" fillId="0" borderId="0" xfId="69" applyFont="1" applyFill="1">
      <alignment/>
      <protection/>
    </xf>
    <xf numFmtId="49" fontId="1" fillId="0" borderId="112" xfId="69" applyNumberFormat="1" applyFont="1" applyBorder="1" applyAlignment="1">
      <alignment horizontal="center"/>
      <protection/>
    </xf>
    <xf numFmtId="0" fontId="17" fillId="0" borderId="113" xfId="69" applyFont="1" applyBorder="1">
      <alignment/>
      <protection/>
    </xf>
    <xf numFmtId="0" fontId="1" fillId="0" borderId="114" xfId="69" applyFont="1" applyBorder="1" applyAlignment="1">
      <alignment horizontal="center"/>
      <protection/>
    </xf>
    <xf numFmtId="2" fontId="1" fillId="0" borderId="115" xfId="69" applyNumberFormat="1" applyFont="1" applyBorder="1" applyAlignment="1">
      <alignment horizontal="center"/>
      <protection/>
    </xf>
    <xf numFmtId="0" fontId="1" fillId="0" borderId="82" xfId="69" applyFont="1" applyBorder="1" applyAlignment="1">
      <alignment horizontal="center"/>
      <protection/>
    </xf>
    <xf numFmtId="2" fontId="1" fillId="0" borderId="109" xfId="69" applyNumberFormat="1" applyFont="1" applyBorder="1" applyAlignment="1">
      <alignment horizontal="center"/>
      <protection/>
    </xf>
    <xf numFmtId="0" fontId="1" fillId="0" borderId="14" xfId="69" applyNumberFormat="1" applyFont="1" applyBorder="1" applyAlignment="1">
      <alignment horizontal="center"/>
      <protection/>
    </xf>
    <xf numFmtId="0" fontId="1" fillId="0" borderId="0" xfId="69" applyFont="1" applyBorder="1" applyAlignment="1">
      <alignment horizontal="center"/>
      <protection/>
    </xf>
    <xf numFmtId="0" fontId="1" fillId="15" borderId="21" xfId="76" applyFont="1" applyFill="1" applyBorder="1" applyAlignment="1">
      <alignment horizontal="center" vertical="top"/>
      <protection/>
    </xf>
    <xf numFmtId="0" fontId="17" fillId="15" borderId="22" xfId="76" applyFont="1" applyFill="1" applyBorder="1" applyAlignment="1">
      <alignment horizontal="left" vertical="top"/>
      <protection/>
    </xf>
    <xf numFmtId="0" fontId="1" fillId="0" borderId="23" xfId="69" applyFont="1" applyBorder="1" applyAlignment="1">
      <alignment horizontal="center"/>
      <protection/>
    </xf>
    <xf numFmtId="2" fontId="1" fillId="0" borderId="45" xfId="69" applyNumberFormat="1" applyFont="1" applyBorder="1" applyAlignment="1">
      <alignment horizontal="center"/>
      <protection/>
    </xf>
    <xf numFmtId="2" fontId="1" fillId="0" borderId="116" xfId="69" applyNumberFormat="1" applyFont="1" applyBorder="1" applyAlignment="1">
      <alignment horizontal="center"/>
      <protection/>
    </xf>
    <xf numFmtId="49" fontId="1" fillId="0" borderId="55" xfId="69" applyNumberFormat="1" applyFont="1" applyBorder="1" applyAlignment="1">
      <alignment horizontal="center"/>
      <protection/>
    </xf>
    <xf numFmtId="0" fontId="17" fillId="0" borderId="117" xfId="69" applyFont="1" applyBorder="1">
      <alignment/>
      <protection/>
    </xf>
    <xf numFmtId="0" fontId="1" fillId="0" borderId="118" xfId="69" applyFont="1" applyBorder="1" applyAlignment="1">
      <alignment horizontal="center"/>
      <protection/>
    </xf>
    <xf numFmtId="2" fontId="1" fillId="0" borderId="119" xfId="69" applyNumberFormat="1" applyFont="1" applyBorder="1" applyAlignment="1">
      <alignment horizontal="center"/>
      <protection/>
    </xf>
    <xf numFmtId="2" fontId="1" fillId="0" borderId="13" xfId="69" applyNumberFormat="1" applyFont="1" applyBorder="1" applyAlignment="1">
      <alignment horizontal="center"/>
      <protection/>
    </xf>
    <xf numFmtId="49" fontId="1" fillId="0" borderId="21" xfId="69" applyNumberFormat="1" applyFont="1" applyBorder="1" applyAlignment="1">
      <alignment horizontal="center"/>
      <protection/>
    </xf>
    <xf numFmtId="0" fontId="17" fillId="0" borderId="22" xfId="69" applyFont="1" applyBorder="1">
      <alignment/>
      <protection/>
    </xf>
    <xf numFmtId="0" fontId="1" fillId="0" borderId="22" xfId="69" applyFont="1" applyBorder="1" applyAlignment="1">
      <alignment horizontal="center"/>
      <protection/>
    </xf>
    <xf numFmtId="2" fontId="1" fillId="0" borderId="22" xfId="69" applyNumberFormat="1" applyFont="1" applyBorder="1" applyAlignment="1">
      <alignment horizontal="center"/>
      <protection/>
    </xf>
    <xf numFmtId="2" fontId="1" fillId="0" borderId="24" xfId="69" applyNumberFormat="1" applyFont="1" applyBorder="1" applyAlignment="1">
      <alignment horizontal="center"/>
      <protection/>
    </xf>
    <xf numFmtId="49" fontId="1" fillId="0" borderId="15" xfId="69" applyNumberFormat="1" applyFont="1" applyBorder="1" applyAlignment="1">
      <alignment horizontal="center"/>
      <protection/>
    </xf>
    <xf numFmtId="0" fontId="17" fillId="0" borderId="16" xfId="69" applyFont="1" applyBorder="1">
      <alignment/>
      <protection/>
    </xf>
    <xf numFmtId="0" fontId="1" fillId="0" borderId="16" xfId="69" applyFont="1" applyBorder="1" applyAlignment="1">
      <alignment horizontal="center"/>
      <protection/>
    </xf>
    <xf numFmtId="2" fontId="1" fillId="0" borderId="120" xfId="69" applyNumberFormat="1" applyFont="1" applyBorder="1" applyAlignment="1">
      <alignment horizontal="center"/>
      <protection/>
    </xf>
    <xf numFmtId="2" fontId="1" fillId="0" borderId="17" xfId="69" applyNumberFormat="1" applyFont="1" applyBorder="1" applyAlignment="1">
      <alignment horizontal="center"/>
      <protection/>
    </xf>
    <xf numFmtId="0" fontId="1" fillId="0" borderId="0" xfId="69" applyFont="1">
      <alignment/>
      <protection/>
    </xf>
    <xf numFmtId="0" fontId="1" fillId="15" borderId="21" xfId="76" applyFont="1" applyFill="1" applyBorder="1" applyAlignment="1">
      <alignment horizontal="center" vertical="top"/>
      <protection/>
    </xf>
    <xf numFmtId="0" fontId="17" fillId="15" borderId="22" xfId="76" applyFont="1" applyFill="1" applyBorder="1" applyAlignment="1">
      <alignment horizontal="left" vertical="top"/>
      <protection/>
    </xf>
    <xf numFmtId="0" fontId="1" fillId="0" borderId="23" xfId="69" applyFont="1" applyBorder="1" applyAlignment="1">
      <alignment horizontal="center"/>
      <protection/>
    </xf>
    <xf numFmtId="2" fontId="1" fillId="0" borderId="45" xfId="69" applyNumberFormat="1" applyFont="1" applyBorder="1" applyAlignment="1">
      <alignment horizontal="center"/>
      <protection/>
    </xf>
    <xf numFmtId="0" fontId="1" fillId="0" borderId="0" xfId="69" applyFont="1">
      <alignment/>
      <protection/>
    </xf>
    <xf numFmtId="2" fontId="1" fillId="0" borderId="98" xfId="69" applyNumberFormat="1" applyFont="1" applyBorder="1" applyAlignment="1">
      <alignment horizontal="center"/>
      <protection/>
    </xf>
    <xf numFmtId="0" fontId="1" fillId="0" borderId="106" xfId="69" applyFont="1" applyBorder="1" applyAlignment="1">
      <alignment horizontal="center"/>
      <protection/>
    </xf>
    <xf numFmtId="2" fontId="1" fillId="0" borderId="121" xfId="69" applyNumberFormat="1" applyFont="1" applyBorder="1" applyAlignment="1">
      <alignment horizontal="center"/>
      <protection/>
    </xf>
    <xf numFmtId="0" fontId="1" fillId="0" borderId="88" xfId="69" applyFont="1" applyBorder="1" applyAlignment="1">
      <alignment horizontal="center"/>
      <protection/>
    </xf>
    <xf numFmtId="2" fontId="1" fillId="0" borderId="122" xfId="69" applyNumberFormat="1" applyFont="1" applyBorder="1" applyAlignment="1">
      <alignment horizontal="center"/>
      <protection/>
    </xf>
    <xf numFmtId="49" fontId="56" fillId="0" borderId="123" xfId="69" applyNumberFormat="1" applyFont="1" applyBorder="1" applyAlignment="1">
      <alignment horizontal="center"/>
      <protection/>
    </xf>
    <xf numFmtId="0" fontId="52" fillId="0" borderId="124" xfId="69" applyFont="1" applyBorder="1">
      <alignment/>
      <protection/>
    </xf>
    <xf numFmtId="0" fontId="56" fillId="0" borderId="125" xfId="69" applyFont="1" applyBorder="1" applyAlignment="1">
      <alignment horizontal="center"/>
      <protection/>
    </xf>
    <xf numFmtId="2" fontId="1" fillId="0" borderId="126" xfId="69" applyNumberFormat="1" applyFont="1" applyBorder="1" applyAlignment="1">
      <alignment horizontal="center"/>
      <protection/>
    </xf>
    <xf numFmtId="2" fontId="56" fillId="0" borderId="127" xfId="69" applyNumberFormat="1" applyFont="1" applyBorder="1" applyAlignment="1">
      <alignment horizontal="center"/>
      <protection/>
    </xf>
    <xf numFmtId="0" fontId="56" fillId="0" borderId="0" xfId="69" applyFont="1">
      <alignment/>
      <protection/>
    </xf>
    <xf numFmtId="49" fontId="1" fillId="0" borderId="128" xfId="69" applyNumberFormat="1" applyFont="1" applyBorder="1" applyAlignment="1">
      <alignment horizontal="center"/>
      <protection/>
    </xf>
    <xf numFmtId="0" fontId="17" fillId="0" borderId="129" xfId="69" applyFont="1" applyBorder="1">
      <alignment/>
      <protection/>
    </xf>
    <xf numFmtId="0" fontId="1" fillId="0" borderId="130" xfId="69" applyFont="1" applyBorder="1" applyAlignment="1">
      <alignment horizontal="center"/>
      <protection/>
    </xf>
    <xf numFmtId="2" fontId="1" fillId="0" borderId="131" xfId="69" applyNumberFormat="1" applyFont="1" applyBorder="1" applyAlignment="1">
      <alignment horizontal="center"/>
      <protection/>
    </xf>
    <xf numFmtId="2" fontId="1" fillId="0" borderId="132" xfId="69" applyNumberFormat="1" applyBorder="1" applyAlignment="1">
      <alignment horizontal="center"/>
      <protection/>
    </xf>
    <xf numFmtId="0" fontId="1" fillId="0" borderId="130" xfId="69" applyFont="1" applyBorder="1" applyAlignment="1">
      <alignment horizontal="center"/>
      <protection/>
    </xf>
    <xf numFmtId="2" fontId="1" fillId="0" borderId="132" xfId="69" applyNumberFormat="1" applyFont="1" applyBorder="1" applyAlignment="1">
      <alignment horizontal="center"/>
      <protection/>
    </xf>
    <xf numFmtId="49" fontId="1" fillId="0" borderId="133" xfId="69" applyNumberFormat="1" applyFont="1" applyBorder="1" applyAlignment="1">
      <alignment horizontal="center"/>
      <protection/>
    </xf>
    <xf numFmtId="0" fontId="17" fillId="0" borderId="134" xfId="69" applyFont="1" applyBorder="1">
      <alignment/>
      <protection/>
    </xf>
    <xf numFmtId="0" fontId="1" fillId="0" borderId="135" xfId="69" applyFont="1" applyBorder="1" applyAlignment="1">
      <alignment horizontal="center"/>
      <protection/>
    </xf>
    <xf numFmtId="2" fontId="1" fillId="0" borderId="136" xfId="69" applyNumberFormat="1" applyBorder="1" applyAlignment="1">
      <alignment horizontal="center"/>
      <protection/>
    </xf>
    <xf numFmtId="2" fontId="1" fillId="0" borderId="83" xfId="69" applyNumberFormat="1" applyBorder="1" applyAlignment="1">
      <alignment horizontal="center"/>
      <protection/>
    </xf>
    <xf numFmtId="49" fontId="1" fillId="0" borderId="80" xfId="69" applyNumberFormat="1" applyFont="1" applyBorder="1" applyAlignment="1">
      <alignment horizontal="center"/>
      <protection/>
    </xf>
    <xf numFmtId="49" fontId="1" fillId="0" borderId="84" xfId="69" applyNumberFormat="1" applyFont="1" applyBorder="1" applyAlignment="1">
      <alignment horizontal="center"/>
      <protection/>
    </xf>
    <xf numFmtId="2" fontId="1" fillId="0" borderId="99" xfId="69" applyNumberFormat="1" applyBorder="1" applyAlignment="1">
      <alignment horizontal="center"/>
      <protection/>
    </xf>
    <xf numFmtId="49" fontId="76" fillId="0" borderId="104" xfId="69" applyNumberFormat="1" applyFont="1" applyBorder="1" applyAlignment="1">
      <alignment horizontal="center"/>
      <protection/>
    </xf>
    <xf numFmtId="0" fontId="78" fillId="0" borderId="105" xfId="69" applyFont="1" applyBorder="1">
      <alignment/>
      <protection/>
    </xf>
    <xf numFmtId="0" fontId="76" fillId="0" borderId="106" xfId="69" applyFont="1" applyBorder="1" applyAlignment="1">
      <alignment horizontal="center"/>
      <protection/>
    </xf>
    <xf numFmtId="2" fontId="76" fillId="0" borderId="107" xfId="69" applyNumberFormat="1" applyFont="1" applyBorder="1" applyAlignment="1">
      <alignment horizontal="center"/>
      <protection/>
    </xf>
    <xf numFmtId="0" fontId="1" fillId="0" borderId="105" xfId="69" applyFont="1" applyBorder="1" applyAlignment="1">
      <alignment horizontal="center"/>
      <protection/>
    </xf>
    <xf numFmtId="0" fontId="1" fillId="0" borderId="81" xfId="69" applyFont="1" applyBorder="1" applyAlignment="1">
      <alignment horizontal="center"/>
      <protection/>
    </xf>
    <xf numFmtId="49" fontId="56" fillId="0" borderId="84" xfId="69" applyNumberFormat="1" applyFont="1" applyBorder="1" applyAlignment="1">
      <alignment horizontal="center"/>
      <protection/>
    </xf>
    <xf numFmtId="0" fontId="52" fillId="0" borderId="113" xfId="69" applyFont="1" applyBorder="1">
      <alignment/>
      <protection/>
    </xf>
    <xf numFmtId="0" fontId="56" fillId="0" borderId="85" xfId="69" applyFont="1" applyBorder="1" applyAlignment="1">
      <alignment horizontal="center"/>
      <protection/>
    </xf>
    <xf numFmtId="2" fontId="1" fillId="0" borderId="137" xfId="69" applyNumberFormat="1" applyFont="1" applyBorder="1" applyAlignment="1">
      <alignment horizontal="center"/>
      <protection/>
    </xf>
    <xf numFmtId="2" fontId="56" fillId="0" borderId="99" xfId="69" applyNumberFormat="1" applyFont="1" applyBorder="1" applyAlignment="1">
      <alignment horizontal="center"/>
      <protection/>
    </xf>
    <xf numFmtId="49" fontId="1" fillId="0" borderId="138" xfId="69" applyNumberFormat="1" applyFont="1" applyBorder="1" applyAlignment="1">
      <alignment horizontal="center"/>
      <protection/>
    </xf>
    <xf numFmtId="0" fontId="17" fillId="0" borderId="94" xfId="69" applyFont="1" applyBorder="1">
      <alignment/>
      <protection/>
    </xf>
    <xf numFmtId="0" fontId="1" fillId="0" borderId="139" xfId="69" applyFont="1" applyBorder="1" applyAlignment="1">
      <alignment horizontal="center"/>
      <protection/>
    </xf>
    <xf numFmtId="2" fontId="1" fillId="0" borderId="140" xfId="69" applyNumberFormat="1" applyFont="1" applyBorder="1" applyAlignment="1">
      <alignment horizontal="center"/>
      <protection/>
    </xf>
    <xf numFmtId="49" fontId="1" fillId="0" borderId="141" xfId="69" applyNumberFormat="1" applyFont="1" applyBorder="1" applyAlignment="1">
      <alignment horizontal="center"/>
      <protection/>
    </xf>
    <xf numFmtId="0" fontId="17" fillId="0" borderId="142" xfId="69" applyFont="1" applyBorder="1">
      <alignment/>
      <protection/>
    </xf>
    <xf numFmtId="0" fontId="1" fillId="0" borderId="143" xfId="69" applyFont="1" applyBorder="1" applyAlignment="1">
      <alignment horizontal="center"/>
      <protection/>
    </xf>
    <xf numFmtId="2" fontId="1" fillId="0" borderId="144" xfId="69" applyNumberFormat="1" applyFont="1" applyBorder="1" applyAlignment="1">
      <alignment horizontal="center"/>
      <protection/>
    </xf>
    <xf numFmtId="0" fontId="1" fillId="15" borderId="21" xfId="76" applyNumberFormat="1" applyFont="1" applyFill="1" applyBorder="1" applyAlignment="1">
      <alignment horizontal="center" vertical="top"/>
      <protection/>
    </xf>
    <xf numFmtId="0" fontId="1" fillId="15" borderId="14" xfId="76" applyNumberFormat="1" applyFont="1" applyFill="1" applyBorder="1" applyAlignment="1">
      <alignment horizontal="center" vertical="top"/>
      <protection/>
    </xf>
    <xf numFmtId="0" fontId="17" fillId="15" borderId="0" xfId="76" applyFont="1" applyFill="1" applyBorder="1" applyAlignment="1">
      <alignment horizontal="left" vertical="top"/>
      <protection/>
    </xf>
    <xf numFmtId="0" fontId="1" fillId="0" borderId="0" xfId="69" applyFont="1" applyBorder="1" applyAlignment="1">
      <alignment horizontal="center"/>
      <protection/>
    </xf>
    <xf numFmtId="2" fontId="1" fillId="0" borderId="10" xfId="69" applyNumberFormat="1" applyFont="1" applyBorder="1" applyAlignment="1">
      <alignment horizontal="center"/>
      <protection/>
    </xf>
    <xf numFmtId="0" fontId="1" fillId="0" borderId="106" xfId="69" applyFont="1" applyBorder="1" applyAlignment="1">
      <alignment horizontal="center"/>
      <protection/>
    </xf>
    <xf numFmtId="2" fontId="1" fillId="0" borderId="115" xfId="69" applyNumberFormat="1" applyFont="1" applyBorder="1" applyAlignment="1">
      <alignment horizontal="center"/>
      <protection/>
    </xf>
    <xf numFmtId="0" fontId="1" fillId="15" borderId="30" xfId="76" applyFont="1" applyFill="1" applyBorder="1" applyAlignment="1">
      <alignment horizontal="center" vertical="top"/>
      <protection/>
    </xf>
    <xf numFmtId="0" fontId="17" fillId="15" borderId="31" xfId="76" applyFont="1" applyFill="1" applyBorder="1" applyAlignment="1">
      <alignment horizontal="left" vertical="top"/>
      <protection/>
    </xf>
    <xf numFmtId="0" fontId="1" fillId="0" borderId="82" xfId="69" applyFont="1" applyBorder="1" applyAlignment="1">
      <alignment horizontal="center"/>
      <protection/>
    </xf>
    <xf numFmtId="2" fontId="1" fillId="0" borderId="109" xfId="69" applyNumberFormat="1" applyFont="1" applyBorder="1" applyAlignment="1">
      <alignment horizontal="center"/>
      <protection/>
    </xf>
    <xf numFmtId="49" fontId="56" fillId="0" borderId="14" xfId="69" applyNumberFormat="1" applyFont="1" applyBorder="1" applyAlignment="1">
      <alignment horizontal="center"/>
      <protection/>
    </xf>
    <xf numFmtId="0" fontId="52" fillId="0" borderId="0" xfId="69" applyFont="1" applyBorder="1">
      <alignment/>
      <protection/>
    </xf>
    <xf numFmtId="0" fontId="56" fillId="0" borderId="0" xfId="69" applyFont="1" applyBorder="1" applyAlignment="1">
      <alignment horizontal="center"/>
      <protection/>
    </xf>
    <xf numFmtId="2" fontId="56" fillId="0" borderId="145" xfId="69" applyNumberFormat="1" applyFont="1" applyBorder="1" applyAlignment="1">
      <alignment horizontal="center"/>
      <protection/>
    </xf>
    <xf numFmtId="49" fontId="1" fillId="21" borderId="138" xfId="69" applyNumberFormat="1" applyFont="1" applyFill="1" applyBorder="1" applyAlignment="1">
      <alignment horizontal="center"/>
      <protection/>
    </xf>
    <xf numFmtId="0" fontId="17" fillId="21" borderId="94" xfId="69" applyFont="1" applyFill="1" applyBorder="1">
      <alignment/>
      <protection/>
    </xf>
    <xf numFmtId="0" fontId="1" fillId="0" borderId="139" xfId="69" applyFont="1" applyBorder="1" applyAlignment="1">
      <alignment horizontal="center"/>
      <protection/>
    </xf>
    <xf numFmtId="2" fontId="1" fillId="0" borderId="146" xfId="0" applyNumberFormat="1" applyFont="1" applyBorder="1" applyAlignment="1">
      <alignment horizontal="center"/>
    </xf>
    <xf numFmtId="49" fontId="1" fillId="21" borderId="80" xfId="69" applyNumberFormat="1" applyFont="1" applyFill="1" applyBorder="1" applyAlignment="1">
      <alignment horizontal="center"/>
      <protection/>
    </xf>
    <xf numFmtId="0" fontId="17" fillId="21" borderId="105" xfId="69" applyFont="1" applyFill="1" applyBorder="1">
      <alignment/>
      <protection/>
    </xf>
    <xf numFmtId="2" fontId="1" fillId="0" borderId="45" xfId="0" applyNumberFormat="1" applyFont="1" applyBorder="1" applyAlignment="1">
      <alignment horizontal="center"/>
    </xf>
    <xf numFmtId="0" fontId="17" fillId="21" borderId="81" xfId="69" applyFont="1" applyFill="1" applyBorder="1">
      <alignment/>
      <protection/>
    </xf>
    <xf numFmtId="49" fontId="1" fillId="0" borderId="147" xfId="69" applyNumberFormat="1" applyFont="1" applyBorder="1" applyAlignment="1">
      <alignment horizontal="center"/>
      <protection/>
    </xf>
    <xf numFmtId="0" fontId="17" fillId="21" borderId="142" xfId="69" applyFont="1" applyFill="1" applyBorder="1">
      <alignment/>
      <protection/>
    </xf>
    <xf numFmtId="0" fontId="1" fillId="0" borderId="143" xfId="69" applyFont="1" applyBorder="1" applyAlignment="1">
      <alignment horizontal="center"/>
      <protection/>
    </xf>
    <xf numFmtId="2" fontId="1" fillId="0" borderId="148" xfId="0" applyNumberFormat="1" applyFont="1" applyBorder="1" applyAlignment="1">
      <alignment horizontal="center"/>
    </xf>
    <xf numFmtId="49" fontId="1" fillId="0" borderId="21" xfId="69" applyNumberFormat="1" applyFont="1" applyBorder="1" applyAlignment="1">
      <alignment horizontal="center"/>
      <protection/>
    </xf>
    <xf numFmtId="0" fontId="17" fillId="21" borderId="22" xfId="69" applyFont="1" applyFill="1" applyBorder="1">
      <alignment/>
      <protection/>
    </xf>
    <xf numFmtId="0" fontId="1" fillId="21" borderId="0" xfId="69" applyFont="1" applyFill="1">
      <alignment/>
      <protection/>
    </xf>
    <xf numFmtId="0" fontId="1" fillId="0" borderId="22" xfId="74" applyFont="1" applyBorder="1" applyAlignment="1">
      <alignment horizontal="center" vertical="top" wrapText="1"/>
      <protection/>
    </xf>
    <xf numFmtId="0" fontId="17" fillId="0" borderId="22" xfId="74" applyFont="1" applyBorder="1" applyAlignment="1">
      <alignment vertical="top" wrapText="1"/>
      <protection/>
    </xf>
    <xf numFmtId="49" fontId="1" fillId="21" borderId="21" xfId="69" applyNumberFormat="1" applyFont="1" applyFill="1" applyBorder="1" applyAlignment="1">
      <alignment horizontal="center"/>
      <protection/>
    </xf>
    <xf numFmtId="0" fontId="78" fillId="21" borderId="22" xfId="69" applyFont="1" applyFill="1" applyBorder="1">
      <alignment/>
      <protection/>
    </xf>
    <xf numFmtId="0" fontId="17" fillId="0" borderId="8" xfId="76" applyFont="1" applyBorder="1" applyAlignment="1">
      <alignment vertical="top" wrapText="1"/>
      <protection/>
    </xf>
    <xf numFmtId="0" fontId="17" fillId="0" borderId="22" xfId="69" applyFont="1" applyBorder="1">
      <alignment/>
      <protection/>
    </xf>
    <xf numFmtId="0" fontId="0" fillId="0" borderId="138" xfId="69" applyNumberFormat="1" applyFont="1" applyFill="1" applyBorder="1" applyAlignment="1">
      <alignment horizontal="center"/>
      <protection/>
    </xf>
    <xf numFmtId="0" fontId="23" fillId="0" borderId="94" xfId="69" applyFont="1" applyFill="1" applyBorder="1">
      <alignment/>
      <protection/>
    </xf>
    <xf numFmtId="0" fontId="1" fillId="0" borderId="139" xfId="69" applyFont="1" applyFill="1" applyBorder="1" applyAlignment="1">
      <alignment horizontal="center"/>
      <protection/>
    </xf>
    <xf numFmtId="2" fontId="1" fillId="0" borderId="149" xfId="69" applyNumberFormat="1" applyFont="1" applyFill="1" applyBorder="1" applyAlignment="1">
      <alignment horizontal="center"/>
      <protection/>
    </xf>
    <xf numFmtId="0" fontId="0" fillId="0" borderId="80" xfId="69" applyNumberFormat="1" applyFont="1" applyFill="1" applyBorder="1" applyAlignment="1">
      <alignment horizontal="center"/>
      <protection/>
    </xf>
    <xf numFmtId="0" fontId="0" fillId="0" borderId="84" xfId="69" applyNumberFormat="1" applyFont="1" applyFill="1" applyBorder="1" applyAlignment="1">
      <alignment horizontal="center"/>
      <protection/>
    </xf>
    <xf numFmtId="0" fontId="0" fillId="0" borderId="141" xfId="69" applyNumberFormat="1" applyFont="1" applyFill="1" applyBorder="1" applyAlignment="1">
      <alignment horizontal="center"/>
      <protection/>
    </xf>
    <xf numFmtId="0" fontId="23" fillId="0" borderId="102" xfId="69" applyFont="1" applyFill="1" applyBorder="1">
      <alignment/>
      <protection/>
    </xf>
    <xf numFmtId="0" fontId="1" fillId="0" borderId="143" xfId="69" applyFont="1" applyFill="1" applyBorder="1" applyAlignment="1">
      <alignment horizontal="center"/>
      <protection/>
    </xf>
    <xf numFmtId="2" fontId="1" fillId="0" borderId="103" xfId="69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6" xfId="69" applyNumberFormat="1" applyFont="1" applyBorder="1" applyAlignment="1">
      <alignment horizontal="center"/>
      <protection/>
    </xf>
    <xf numFmtId="0" fontId="1" fillId="0" borderId="78" xfId="69" applyFont="1" applyBorder="1" applyAlignment="1">
      <alignment horizontal="center"/>
      <protection/>
    </xf>
    <xf numFmtId="1" fontId="1" fillId="0" borderId="150" xfId="69" applyNumberFormat="1" applyFont="1" applyBorder="1" applyAlignment="1">
      <alignment horizontal="center"/>
      <protection/>
    </xf>
    <xf numFmtId="2" fontId="1" fillId="0" borderId="151" xfId="69" applyNumberFormat="1" applyFont="1" applyBorder="1" applyAlignment="1">
      <alignment horizontal="center"/>
      <protection/>
    </xf>
    <xf numFmtId="0" fontId="1" fillId="0" borderId="80" xfId="69" applyNumberFormat="1" applyFont="1" applyBorder="1" applyAlignment="1">
      <alignment horizontal="center"/>
      <protection/>
    </xf>
    <xf numFmtId="1" fontId="1" fillId="0" borderId="105" xfId="69" applyNumberFormat="1" applyFont="1" applyBorder="1" applyAlignment="1">
      <alignment horizontal="center"/>
      <protection/>
    </xf>
    <xf numFmtId="0" fontId="1" fillId="0" borderId="84" xfId="69" applyNumberFormat="1" applyFont="1" applyBorder="1" applyAlignment="1">
      <alignment horizontal="center"/>
      <protection/>
    </xf>
    <xf numFmtId="0" fontId="1" fillId="0" borderId="85" xfId="69" applyFont="1" applyBorder="1" applyAlignment="1">
      <alignment horizontal="center"/>
      <protection/>
    </xf>
    <xf numFmtId="1" fontId="1" fillId="0" borderId="97" xfId="69" applyNumberFormat="1" applyFont="1" applyBorder="1" applyAlignment="1">
      <alignment horizontal="center"/>
      <protection/>
    </xf>
    <xf numFmtId="2" fontId="1" fillId="0" borderId="110" xfId="69" applyNumberFormat="1" applyFont="1" applyBorder="1" applyAlignment="1">
      <alignment horizontal="center"/>
      <protection/>
    </xf>
    <xf numFmtId="0" fontId="1" fillId="0" borderId="21" xfId="69" applyNumberFormat="1" applyFont="1" applyBorder="1" applyAlignment="1">
      <alignment horizontal="center"/>
      <protection/>
    </xf>
    <xf numFmtId="1" fontId="1" fillId="0" borderId="22" xfId="69" applyNumberFormat="1" applyFont="1" applyBorder="1" applyAlignment="1">
      <alignment horizontal="center"/>
      <protection/>
    </xf>
    <xf numFmtId="49" fontId="56" fillId="0" borderId="21" xfId="69" applyNumberFormat="1" applyFont="1" applyBorder="1" applyAlignment="1">
      <alignment horizontal="center"/>
      <protection/>
    </xf>
    <xf numFmtId="0" fontId="52" fillId="0" borderId="22" xfId="69" applyFont="1" applyBorder="1">
      <alignment/>
      <protection/>
    </xf>
    <xf numFmtId="0" fontId="56" fillId="0" borderId="22" xfId="69" applyFont="1" applyBorder="1" applyAlignment="1">
      <alignment horizontal="center"/>
      <protection/>
    </xf>
    <xf numFmtId="2" fontId="56" fillId="0" borderId="22" xfId="69" applyNumberFormat="1" applyFont="1" applyBorder="1" applyAlignment="1">
      <alignment horizontal="center"/>
      <protection/>
    </xf>
    <xf numFmtId="2" fontId="56" fillId="0" borderId="24" xfId="69" applyNumberFormat="1" applyFont="1" applyBorder="1" applyAlignment="1">
      <alignment horizontal="center"/>
      <protection/>
    </xf>
    <xf numFmtId="49" fontId="47" fillId="0" borderId="21" xfId="69" applyNumberFormat="1" applyFont="1" applyBorder="1" applyAlignment="1">
      <alignment horizontal="center"/>
      <protection/>
    </xf>
    <xf numFmtId="0" fontId="47" fillId="0" borderId="22" xfId="69" applyFont="1" applyBorder="1" applyAlignment="1">
      <alignment horizontal="center"/>
      <protection/>
    </xf>
    <xf numFmtId="1" fontId="47" fillId="0" borderId="22" xfId="69" applyNumberFormat="1" applyFont="1" applyBorder="1" applyAlignment="1">
      <alignment horizontal="center"/>
      <protection/>
    </xf>
    <xf numFmtId="2" fontId="47" fillId="0" borderId="24" xfId="69" applyNumberFormat="1" applyFont="1" applyBorder="1" applyAlignment="1">
      <alignment horizontal="center"/>
      <protection/>
    </xf>
    <xf numFmtId="0" fontId="1" fillId="0" borderId="22" xfId="69" applyFont="1" applyBorder="1" applyAlignment="1">
      <alignment horizontal="center"/>
      <protection/>
    </xf>
    <xf numFmtId="0" fontId="76" fillId="0" borderId="0" xfId="69" applyFont="1">
      <alignment/>
      <protection/>
    </xf>
    <xf numFmtId="0" fontId="47" fillId="0" borderId="21" xfId="69" applyNumberFormat="1" applyFont="1" applyBorder="1" applyAlignment="1">
      <alignment horizontal="center"/>
      <protection/>
    </xf>
    <xf numFmtId="0" fontId="52" fillId="0" borderId="22" xfId="69" applyFont="1" applyFill="1" applyBorder="1" applyAlignment="1">
      <alignment horizontal="left" wrapText="1"/>
      <protection/>
    </xf>
    <xf numFmtId="0" fontId="52" fillId="0" borderId="22" xfId="76" applyFont="1" applyBorder="1" applyAlignment="1">
      <alignment vertical="top" wrapText="1"/>
      <protection/>
    </xf>
    <xf numFmtId="0" fontId="1" fillId="0" borderId="21" xfId="69" applyNumberFormat="1" applyFont="1" applyBorder="1" applyAlignment="1">
      <alignment horizontal="center"/>
      <protection/>
    </xf>
    <xf numFmtId="0" fontId="17" fillId="0" borderId="22" xfId="69" applyFont="1" applyFill="1" applyBorder="1" applyAlignment="1">
      <alignment horizontal="left" wrapText="1"/>
      <protection/>
    </xf>
    <xf numFmtId="2" fontId="1" fillId="0" borderId="22" xfId="69" applyNumberFormat="1" applyFont="1" applyBorder="1" applyAlignment="1">
      <alignment horizontal="center"/>
      <protection/>
    </xf>
    <xf numFmtId="2" fontId="1" fillId="0" borderId="24" xfId="69" applyNumberFormat="1" applyFont="1" applyBorder="1" applyAlignment="1">
      <alignment horizontal="center"/>
      <protection/>
    </xf>
    <xf numFmtId="49" fontId="1" fillId="0" borderId="21" xfId="69" applyNumberFormat="1" applyFont="1" applyBorder="1" applyAlignment="1">
      <alignment horizontal="center"/>
      <protection/>
    </xf>
    <xf numFmtId="0" fontId="17" fillId="0" borderId="22" xfId="69" applyFont="1" applyBorder="1">
      <alignment/>
      <protection/>
    </xf>
    <xf numFmtId="49" fontId="1" fillId="0" borderId="21" xfId="69" applyNumberFormat="1" applyFont="1" applyFill="1" applyBorder="1" applyAlignment="1">
      <alignment horizontal="center"/>
      <protection/>
    </xf>
    <xf numFmtId="0" fontId="17" fillId="0" borderId="22" xfId="69" applyFont="1" applyFill="1" applyBorder="1">
      <alignment/>
      <protection/>
    </xf>
    <xf numFmtId="0" fontId="1" fillId="0" borderId="22" xfId="69" applyFont="1" applyFill="1" applyBorder="1" applyAlignment="1">
      <alignment horizontal="center"/>
      <protection/>
    </xf>
    <xf numFmtId="2" fontId="1" fillId="0" borderId="24" xfId="69" applyNumberFormat="1" applyFont="1" applyFill="1" applyBorder="1" applyAlignment="1">
      <alignment horizontal="center"/>
      <protection/>
    </xf>
    <xf numFmtId="2" fontId="1" fillId="0" borderId="22" xfId="69" applyNumberFormat="1" applyFont="1" applyFill="1" applyBorder="1" applyAlignment="1">
      <alignment horizontal="center"/>
      <protection/>
    </xf>
    <xf numFmtId="2" fontId="1" fillId="0" borderId="24" xfId="69" applyNumberFormat="1" applyFont="1" applyFill="1" applyBorder="1" applyAlignment="1">
      <alignment horizontal="center"/>
      <protection/>
    </xf>
    <xf numFmtId="49" fontId="47" fillId="0" borderId="21" xfId="69" applyNumberFormat="1" applyFont="1" applyFill="1" applyBorder="1" applyAlignment="1">
      <alignment horizontal="center"/>
      <protection/>
    </xf>
    <xf numFmtId="0" fontId="52" fillId="0" borderId="22" xfId="69" applyFont="1" applyFill="1" applyBorder="1">
      <alignment/>
      <protection/>
    </xf>
    <xf numFmtId="0" fontId="47" fillId="0" borderId="22" xfId="69" applyFont="1" applyFill="1" applyBorder="1" applyAlignment="1">
      <alignment horizontal="center"/>
      <protection/>
    </xf>
    <xf numFmtId="2" fontId="47" fillId="0" borderId="22" xfId="69" applyNumberFormat="1" applyFont="1" applyBorder="1" applyAlignment="1">
      <alignment horizontal="center"/>
      <protection/>
    </xf>
    <xf numFmtId="0" fontId="1" fillId="0" borderId="22" xfId="68" applyFont="1" applyBorder="1" applyAlignment="1">
      <alignment vertical="top" wrapText="1"/>
      <protection/>
    </xf>
    <xf numFmtId="0" fontId="17" fillId="0" borderId="22" xfId="68" applyBorder="1" applyAlignment="1">
      <alignment vertical="top" wrapText="1"/>
      <protection/>
    </xf>
    <xf numFmtId="2" fontId="1" fillId="0" borderId="22" xfId="69" applyNumberFormat="1" applyFont="1" applyBorder="1" applyAlignment="1">
      <alignment horizontal="center"/>
      <protection/>
    </xf>
    <xf numFmtId="0" fontId="1" fillId="21" borderId="0" xfId="69" applyFont="1" applyFill="1">
      <alignment/>
      <protection/>
    </xf>
    <xf numFmtId="49" fontId="1" fillId="21" borderId="21" xfId="69" applyNumberFormat="1" applyFont="1" applyFill="1" applyBorder="1" applyAlignment="1">
      <alignment horizontal="center"/>
      <protection/>
    </xf>
    <xf numFmtId="0" fontId="23" fillId="0" borderId="22" xfId="69" applyFont="1" applyBorder="1">
      <alignment/>
      <protection/>
    </xf>
    <xf numFmtId="2" fontId="1" fillId="21" borderId="24" xfId="69" applyNumberFormat="1" applyFont="1" applyFill="1" applyBorder="1" applyAlignment="1">
      <alignment horizontal="center"/>
      <protection/>
    </xf>
    <xf numFmtId="2" fontId="1" fillId="0" borderId="24" xfId="69" applyNumberFormat="1" applyBorder="1" applyAlignment="1">
      <alignment horizontal="center"/>
      <protection/>
    </xf>
    <xf numFmtId="2" fontId="56" fillId="0" borderId="152" xfId="69" applyNumberFormat="1" applyFont="1" applyBorder="1" applyAlignment="1">
      <alignment horizontal="center"/>
      <protection/>
    </xf>
    <xf numFmtId="2" fontId="56" fillId="0" borderId="110" xfId="69" applyNumberFormat="1" applyFont="1" applyBorder="1" applyAlignment="1">
      <alignment horizontal="center"/>
      <protection/>
    </xf>
    <xf numFmtId="2" fontId="1" fillId="0" borderId="151" xfId="69" applyNumberFormat="1" applyBorder="1" applyAlignment="1">
      <alignment horizontal="center"/>
      <protection/>
    </xf>
    <xf numFmtId="2" fontId="1" fillId="0" borderId="109" xfId="69" applyNumberFormat="1" applyBorder="1" applyAlignment="1">
      <alignment horizontal="center"/>
      <protection/>
    </xf>
    <xf numFmtId="0" fontId="1" fillId="0" borderId="82" xfId="69" applyBorder="1" applyAlignment="1">
      <alignment horizontal="center"/>
      <protection/>
    </xf>
    <xf numFmtId="2" fontId="1" fillId="0" borderId="153" xfId="69" applyNumberFormat="1" applyFont="1" applyBorder="1" applyAlignment="1">
      <alignment horizontal="center"/>
      <protection/>
    </xf>
    <xf numFmtId="2" fontId="1" fillId="0" borderId="154" xfId="69" applyNumberFormat="1" applyFont="1" applyBorder="1" applyAlignment="1">
      <alignment horizontal="center"/>
      <protection/>
    </xf>
    <xf numFmtId="49" fontId="1" fillId="0" borderId="155" xfId="69" applyNumberFormat="1" applyFont="1" applyBorder="1" applyAlignment="1">
      <alignment horizontal="center"/>
      <protection/>
    </xf>
    <xf numFmtId="0" fontId="1" fillId="0" borderId="156" xfId="69" applyFont="1" applyBorder="1" applyAlignment="1">
      <alignment horizontal="center"/>
      <protection/>
    </xf>
    <xf numFmtId="2" fontId="1" fillId="0" borderId="110" xfId="69" applyNumberFormat="1" applyBorder="1" applyAlignment="1">
      <alignment horizontal="center"/>
      <protection/>
    </xf>
    <xf numFmtId="49" fontId="1" fillId="21" borderId="35" xfId="69" applyNumberFormat="1" applyFont="1" applyFill="1" applyBorder="1" applyAlignment="1">
      <alignment horizontal="center"/>
      <protection/>
    </xf>
    <xf numFmtId="0" fontId="17" fillId="21" borderId="33" xfId="69" applyFont="1" applyFill="1" applyBorder="1">
      <alignment/>
      <protection/>
    </xf>
    <xf numFmtId="0" fontId="1" fillId="0" borderId="41" xfId="69" applyFont="1" applyBorder="1" applyAlignment="1">
      <alignment horizontal="center"/>
      <protection/>
    </xf>
    <xf numFmtId="2" fontId="1" fillId="0" borderId="64" xfId="69" applyNumberFormat="1" applyFont="1" applyBorder="1" applyAlignment="1">
      <alignment horizontal="center"/>
      <protection/>
    </xf>
    <xf numFmtId="2" fontId="1" fillId="0" borderId="40" xfId="69" applyNumberFormat="1" applyFont="1" applyBorder="1" applyAlignment="1">
      <alignment horizontal="center"/>
      <protection/>
    </xf>
    <xf numFmtId="0" fontId="1" fillId="0" borderId="23" xfId="69" applyFont="1" applyBorder="1" applyAlignment="1">
      <alignment horizontal="center"/>
      <protection/>
    </xf>
    <xf numFmtId="49" fontId="1" fillId="21" borderId="30" xfId="69" applyNumberFormat="1" applyFont="1" applyFill="1" applyBorder="1" applyAlignment="1">
      <alignment horizontal="center"/>
      <protection/>
    </xf>
    <xf numFmtId="0" fontId="17" fillId="21" borderId="31" xfId="69" applyFont="1" applyFill="1" applyBorder="1">
      <alignment/>
      <protection/>
    </xf>
    <xf numFmtId="0" fontId="1" fillId="0" borderId="32" xfId="69" applyFont="1" applyBorder="1" applyAlignment="1">
      <alignment horizontal="center"/>
      <protection/>
    </xf>
    <xf numFmtId="2" fontId="1" fillId="0" borderId="148" xfId="69" applyNumberFormat="1" applyFont="1" applyBorder="1" applyAlignment="1">
      <alignment horizontal="center"/>
      <protection/>
    </xf>
    <xf numFmtId="49" fontId="1" fillId="0" borderId="0" xfId="69" applyNumberFormat="1" applyFont="1">
      <alignment/>
      <protection/>
    </xf>
    <xf numFmtId="0" fontId="17" fillId="0" borderId="0" xfId="69" applyFont="1">
      <alignment/>
      <protection/>
    </xf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17" fillId="0" borderId="18" xfId="0" applyFont="1" applyBorder="1" applyAlignment="1">
      <alignment horizontal="center"/>
    </xf>
    <xf numFmtId="2" fontId="17" fillId="0" borderId="42" xfId="0" applyNumberFormat="1" applyFont="1" applyBorder="1" applyAlignment="1">
      <alignment horizontal="center"/>
    </xf>
    <xf numFmtId="2" fontId="17" fillId="0" borderId="44" xfId="0" applyNumberFormat="1" applyFont="1" applyBorder="1" applyAlignment="1">
      <alignment/>
    </xf>
    <xf numFmtId="0" fontId="17" fillId="0" borderId="20" xfId="0" applyFont="1" applyBorder="1" applyAlignment="1">
      <alignment horizontal="center"/>
    </xf>
    <xf numFmtId="2" fontId="17" fillId="0" borderId="46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2" fontId="17" fillId="0" borderId="43" xfId="0" applyNumberFormat="1" applyFont="1" applyBorder="1" applyAlignment="1">
      <alignment horizontal="center"/>
    </xf>
    <xf numFmtId="2" fontId="17" fillId="0" borderId="44" xfId="0" applyNumberFormat="1" applyFont="1" applyBorder="1" applyAlignment="1">
      <alignment horizontal="center"/>
    </xf>
    <xf numFmtId="0" fontId="53" fillId="18" borderId="11" xfId="0" applyFont="1" applyFill="1" applyBorder="1" applyAlignment="1">
      <alignment horizontal="center"/>
    </xf>
    <xf numFmtId="0" fontId="23" fillId="18" borderId="12" xfId="0" applyFont="1" applyFill="1" applyBorder="1" applyAlignment="1">
      <alignment horizontal="center"/>
    </xf>
    <xf numFmtId="2" fontId="23" fillId="18" borderId="12" xfId="0" applyNumberFormat="1" applyFont="1" applyFill="1" applyBorder="1" applyAlignment="1">
      <alignment horizontal="center"/>
    </xf>
    <xf numFmtId="2" fontId="23" fillId="18" borderId="13" xfId="0" applyNumberFormat="1" applyFont="1" applyFill="1" applyBorder="1" applyAlignment="1">
      <alignment/>
    </xf>
    <xf numFmtId="0" fontId="52" fillId="0" borderId="22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/>
    </xf>
    <xf numFmtId="0" fontId="17" fillId="0" borderId="22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52" fillId="0" borderId="22" xfId="0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17" fillId="0" borderId="22" xfId="0" applyFont="1" applyFill="1" applyBorder="1" applyAlignment="1">
      <alignment/>
    </xf>
    <xf numFmtId="0" fontId="80" fillId="0" borderId="22" xfId="0" applyFont="1" applyBorder="1" applyAlignment="1">
      <alignment/>
    </xf>
    <xf numFmtId="0" fontId="53" fillId="18" borderId="21" xfId="0" applyFont="1" applyFill="1" applyBorder="1" applyAlignment="1">
      <alignment horizontal="center"/>
    </xf>
    <xf numFmtId="0" fontId="81" fillId="18" borderId="22" xfId="0" applyFont="1" applyFill="1" applyBorder="1" applyAlignment="1">
      <alignment horizontal="center"/>
    </xf>
    <xf numFmtId="0" fontId="23" fillId="18" borderId="22" xfId="0" applyFont="1" applyFill="1" applyBorder="1" applyAlignment="1">
      <alignment horizontal="center"/>
    </xf>
    <xf numFmtId="2" fontId="23" fillId="18" borderId="22" xfId="0" applyNumberFormat="1" applyFont="1" applyFill="1" applyBorder="1" applyAlignment="1">
      <alignment horizontal="center"/>
    </xf>
    <xf numFmtId="2" fontId="23" fillId="18" borderId="24" xfId="0" applyNumberFormat="1" applyFont="1" applyFill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0" fontId="17" fillId="0" borderId="21" xfId="0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49" fontId="52" fillId="0" borderId="21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82" fillId="0" borderId="22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49" fontId="17" fillId="0" borderId="26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left"/>
    </xf>
    <xf numFmtId="49" fontId="17" fillId="0" borderId="30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49" fontId="23" fillId="0" borderId="22" xfId="0" applyNumberFormat="1" applyFont="1" applyBorder="1" applyAlignment="1">
      <alignment horizontal="center"/>
    </xf>
    <xf numFmtId="2" fontId="41" fillId="0" borderId="22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2" fontId="23" fillId="0" borderId="24" xfId="0" applyNumberFormat="1" applyFont="1" applyBorder="1" applyAlignment="1">
      <alignment horizontal="center"/>
    </xf>
    <xf numFmtId="2" fontId="23" fillId="0" borderId="24" xfId="0" applyNumberFormat="1" applyFont="1" applyBorder="1" applyAlignment="1">
      <alignment/>
    </xf>
    <xf numFmtId="0" fontId="23" fillId="0" borderId="31" xfId="0" applyFont="1" applyBorder="1" applyAlignment="1">
      <alignment horizontal="center"/>
    </xf>
    <xf numFmtId="0" fontId="17" fillId="0" borderId="31" xfId="0" applyFont="1" applyFill="1" applyBorder="1" applyAlignment="1">
      <alignment/>
    </xf>
    <xf numFmtId="2" fontId="23" fillId="0" borderId="37" xfId="0" applyNumberFormat="1" applyFont="1" applyBorder="1" applyAlignment="1">
      <alignment/>
    </xf>
    <xf numFmtId="0" fontId="44" fillId="0" borderId="0" xfId="66" applyNumberFormat="1" applyFont="1" applyFill="1" applyBorder="1" applyAlignment="1" applyProtection="1">
      <alignment vertical="top"/>
      <protection/>
    </xf>
    <xf numFmtId="0" fontId="44" fillId="0" borderId="0" xfId="66" applyNumberFormat="1" applyFont="1" applyFill="1" applyBorder="1" applyAlignment="1" applyProtection="1">
      <alignment horizontal="left" vertical="top"/>
      <protection/>
    </xf>
    <xf numFmtId="0" fontId="69" fillId="0" borderId="0" xfId="66" applyNumberFormat="1" applyFont="1" applyFill="1" applyBorder="1" applyAlignment="1" applyProtection="1">
      <alignment horizontal="left"/>
      <protection/>
    </xf>
    <xf numFmtId="0" fontId="44" fillId="0" borderId="0" xfId="66" applyNumberFormat="1" applyFont="1" applyFill="1" applyBorder="1" applyAlignment="1" applyProtection="1">
      <alignment horizontal="center" vertical="top"/>
      <protection/>
    </xf>
    <xf numFmtId="0" fontId="44" fillId="0" borderId="0" xfId="64" applyNumberFormat="1" applyFont="1" applyFill="1" applyBorder="1" applyAlignment="1" applyProtection="1">
      <alignment vertical="top"/>
      <protection/>
    </xf>
    <xf numFmtId="0" fontId="44" fillId="0" borderId="18" xfId="64" applyNumberFormat="1" applyFont="1" applyFill="1" applyBorder="1" applyAlignment="1" applyProtection="1">
      <alignment horizontal="left" vertical="top"/>
      <protection/>
    </xf>
    <xf numFmtId="0" fontId="44" fillId="0" borderId="18" xfId="64" applyNumberFormat="1" applyFont="1" applyFill="1" applyBorder="1" applyAlignment="1" applyProtection="1">
      <alignment vertical="top"/>
      <protection/>
    </xf>
    <xf numFmtId="0" fontId="44" fillId="0" borderId="18" xfId="64" applyNumberFormat="1" applyFont="1" applyFill="1" applyBorder="1" applyAlignment="1" applyProtection="1">
      <alignment horizontal="center" vertical="top"/>
      <protection/>
    </xf>
    <xf numFmtId="49" fontId="23" fillId="0" borderId="19" xfId="64" applyNumberFormat="1" applyFont="1" applyFill="1" applyBorder="1" applyAlignment="1" applyProtection="1">
      <alignment horizontal="center" vertical="center" wrapText="1"/>
      <protection/>
    </xf>
    <xf numFmtId="49" fontId="23" fillId="0" borderId="10" xfId="64" applyNumberFormat="1" applyFont="1" applyFill="1" applyBorder="1" applyAlignment="1" applyProtection="1">
      <alignment horizontal="center" vertical="center" wrapText="1"/>
      <protection/>
    </xf>
    <xf numFmtId="0" fontId="70" fillId="0" borderId="19" xfId="64" applyNumberFormat="1" applyFont="1" applyFill="1" applyBorder="1" applyAlignment="1" applyProtection="1">
      <alignment horizontal="left" vertical="top" wrapText="1"/>
      <protection/>
    </xf>
    <xf numFmtId="0" fontId="70" fillId="0" borderId="19" xfId="64" applyNumberFormat="1" applyFont="1" applyFill="1" applyBorder="1" applyAlignment="1" applyProtection="1">
      <alignment vertical="top" wrapText="1"/>
      <protection/>
    </xf>
    <xf numFmtId="0" fontId="70" fillId="0" borderId="19" xfId="64" applyNumberFormat="1" applyFont="1" applyFill="1" applyBorder="1" applyAlignment="1" applyProtection="1">
      <alignment horizontal="center" vertical="top" wrapText="1"/>
      <protection/>
    </xf>
    <xf numFmtId="0" fontId="23" fillId="0" borderId="19" xfId="64" applyNumberFormat="1" applyFont="1" applyFill="1" applyBorder="1" applyAlignment="1" applyProtection="1">
      <alignment horizontal="center" vertical="top" wrapText="1"/>
      <protection/>
    </xf>
    <xf numFmtId="0" fontId="70" fillId="0" borderId="10" xfId="64" applyNumberFormat="1" applyFont="1" applyFill="1" applyBorder="1" applyAlignment="1" applyProtection="1">
      <alignment horizontal="center" vertical="top" wrapText="1"/>
      <protection/>
    </xf>
    <xf numFmtId="0" fontId="0" fillId="0" borderId="44" xfId="0" applyBorder="1" applyAlignment="1">
      <alignment/>
    </xf>
    <xf numFmtId="49" fontId="73" fillId="18" borderId="157" xfId="17" applyNumberFormat="1" applyFont="1" applyFill="1" applyBorder="1" applyAlignment="1">
      <alignment/>
      <protection/>
    </xf>
    <xf numFmtId="0" fontId="73" fillId="18" borderId="12" xfId="17" applyFont="1" applyFill="1" applyBorder="1" applyAlignment="1">
      <alignment horizontal="left"/>
      <protection/>
    </xf>
    <xf numFmtId="2" fontId="0" fillId="18" borderId="12" xfId="17" applyNumberFormat="1" applyFont="1" applyFill="1" applyBorder="1" applyAlignment="1">
      <alignment horizontal="center"/>
      <protection/>
    </xf>
    <xf numFmtId="1" fontId="0" fillId="18" borderId="12" xfId="17" applyNumberFormat="1" applyFont="1" applyFill="1" applyBorder="1" applyAlignment="1">
      <alignment horizontal="center"/>
      <protection/>
    </xf>
    <xf numFmtId="0" fontId="73" fillId="18" borderId="13" xfId="17" applyFont="1" applyFill="1" applyBorder="1" applyAlignment="1">
      <alignment horizontal="left"/>
      <protection/>
    </xf>
    <xf numFmtId="0" fontId="0" fillId="0" borderId="0" xfId="66">
      <alignment/>
      <protection/>
    </xf>
    <xf numFmtId="49" fontId="73" fillId="0" borderId="157" xfId="17" applyNumberFormat="1" applyFont="1" applyFill="1" applyBorder="1" applyAlignment="1">
      <alignment/>
      <protection/>
    </xf>
    <xf numFmtId="0" fontId="73" fillId="0" borderId="12" xfId="17" applyFont="1" applyFill="1" applyBorder="1" applyAlignment="1">
      <alignment horizontal="left"/>
      <protection/>
    </xf>
    <xf numFmtId="2" fontId="0" fillId="0" borderId="12" xfId="17" applyNumberFormat="1" applyFont="1" applyFill="1" applyBorder="1" applyAlignment="1">
      <alignment horizontal="center"/>
      <protection/>
    </xf>
    <xf numFmtId="1" fontId="0" fillId="0" borderId="12" xfId="17" applyNumberFormat="1" applyFont="1" applyFill="1" applyBorder="1" applyAlignment="1">
      <alignment horizontal="center"/>
      <protection/>
    </xf>
    <xf numFmtId="0" fontId="73" fillId="0" borderId="13" xfId="17" applyFont="1" applyFill="1" applyBorder="1" applyAlignment="1">
      <alignment horizontal="left"/>
      <protection/>
    </xf>
    <xf numFmtId="0" fontId="70" fillId="0" borderId="48" xfId="17" applyFont="1" applyFill="1" applyBorder="1">
      <alignment/>
      <protection/>
    </xf>
    <xf numFmtId="0" fontId="0" fillId="0" borderId="49" xfId="17" applyFont="1" applyBorder="1">
      <alignment/>
      <protection/>
    </xf>
    <xf numFmtId="0" fontId="70" fillId="0" borderId="49" xfId="17" applyFont="1" applyFill="1" applyBorder="1" applyAlignment="1">
      <alignment horizontal="center"/>
      <protection/>
    </xf>
    <xf numFmtId="4" fontId="70" fillId="0" borderId="49" xfId="17" applyNumberFormat="1" applyFont="1" applyFill="1" applyBorder="1" applyAlignment="1">
      <alignment horizontal="center"/>
      <protection/>
    </xf>
    <xf numFmtId="4" fontId="70" fillId="0" borderId="54" xfId="17" applyNumberFormat="1" applyFont="1" applyFill="1" applyBorder="1" applyAlignment="1">
      <alignment horizontal="center"/>
      <protection/>
    </xf>
    <xf numFmtId="0" fontId="70" fillId="0" borderId="146" xfId="17" applyFont="1" applyFill="1" applyBorder="1" applyAlignment="1">
      <alignment horizontal="center"/>
      <protection/>
    </xf>
    <xf numFmtId="0" fontId="70" fillId="0" borderId="21" xfId="17" applyFont="1" applyFill="1" applyBorder="1">
      <alignment/>
      <protection/>
    </xf>
    <xf numFmtId="0" fontId="0" fillId="0" borderId="22" xfId="17" applyFont="1" applyBorder="1">
      <alignment/>
      <protection/>
    </xf>
    <xf numFmtId="0" fontId="70" fillId="0" borderId="22" xfId="17" applyFont="1" applyFill="1" applyBorder="1" applyAlignment="1">
      <alignment horizontal="center"/>
      <protection/>
    </xf>
    <xf numFmtId="4" fontId="70" fillId="0" borderId="22" xfId="17" applyNumberFormat="1" applyFont="1" applyFill="1" applyBorder="1" applyAlignment="1">
      <alignment horizontal="center"/>
      <protection/>
    </xf>
    <xf numFmtId="4" fontId="70" fillId="0" borderId="24" xfId="17" applyNumberFormat="1" applyFont="1" applyFill="1" applyBorder="1" applyAlignment="1">
      <alignment horizontal="center"/>
      <protection/>
    </xf>
    <xf numFmtId="0" fontId="70" fillId="0" borderId="45" xfId="17" applyFont="1" applyFill="1" applyBorder="1" applyAlignment="1">
      <alignment horizontal="center"/>
      <protection/>
    </xf>
    <xf numFmtId="0" fontId="70" fillId="0" borderId="25" xfId="17" applyFont="1" applyFill="1" applyBorder="1">
      <alignment/>
      <protection/>
    </xf>
    <xf numFmtId="0" fontId="0" fillId="0" borderId="26" xfId="17" applyFont="1" applyBorder="1">
      <alignment/>
      <protection/>
    </xf>
    <xf numFmtId="0" fontId="70" fillId="0" borderId="26" xfId="17" applyFont="1" applyFill="1" applyBorder="1" applyAlignment="1">
      <alignment horizontal="center"/>
      <protection/>
    </xf>
    <xf numFmtId="4" fontId="70" fillId="0" borderId="26" xfId="17" applyNumberFormat="1" applyFont="1" applyFill="1" applyBorder="1" applyAlignment="1">
      <alignment horizontal="center"/>
      <protection/>
    </xf>
    <xf numFmtId="4" fontId="70" fillId="0" borderId="36" xfId="17" applyNumberFormat="1" applyFont="1" applyFill="1" applyBorder="1" applyAlignment="1">
      <alignment horizontal="center"/>
      <protection/>
    </xf>
    <xf numFmtId="0" fontId="70" fillId="0" borderId="158" xfId="17" applyFont="1" applyFill="1" applyBorder="1" applyAlignment="1">
      <alignment horizontal="center"/>
      <protection/>
    </xf>
    <xf numFmtId="0" fontId="70" fillId="0" borderId="30" xfId="17" applyFont="1" applyFill="1" applyBorder="1">
      <alignment/>
      <protection/>
    </xf>
    <xf numFmtId="0" fontId="0" fillId="0" borderId="31" xfId="17" applyFont="1" applyBorder="1">
      <alignment/>
      <protection/>
    </xf>
    <xf numFmtId="0" fontId="70" fillId="0" borderId="31" xfId="17" applyFont="1" applyFill="1" applyBorder="1" applyAlignment="1">
      <alignment horizontal="center"/>
      <protection/>
    </xf>
    <xf numFmtId="4" fontId="70" fillId="0" borderId="31" xfId="17" applyNumberFormat="1" applyFont="1" applyFill="1" applyBorder="1" applyAlignment="1">
      <alignment horizontal="center"/>
      <protection/>
    </xf>
    <xf numFmtId="4" fontId="70" fillId="0" borderId="37" xfId="17" applyNumberFormat="1" applyFont="1" applyFill="1" applyBorder="1" applyAlignment="1">
      <alignment horizontal="center"/>
      <protection/>
    </xf>
    <xf numFmtId="0" fontId="70" fillId="0" borderId="148" xfId="17" applyFont="1" applyFill="1" applyBorder="1" applyAlignment="1">
      <alignment horizontal="center"/>
      <protection/>
    </xf>
    <xf numFmtId="49" fontId="73" fillId="0" borderId="42" xfId="17" applyNumberFormat="1" applyFont="1" applyFill="1" applyBorder="1" applyAlignment="1">
      <alignment/>
      <protection/>
    </xf>
    <xf numFmtId="0" fontId="73" fillId="0" borderId="43" xfId="17" applyFont="1" applyFill="1" applyBorder="1" applyAlignment="1">
      <alignment horizontal="left"/>
      <protection/>
    </xf>
    <xf numFmtId="2" fontId="0" fillId="0" borderId="43" xfId="17" applyNumberFormat="1" applyFont="1" applyFill="1" applyBorder="1" applyAlignment="1">
      <alignment horizontal="center"/>
      <protection/>
    </xf>
    <xf numFmtId="1" fontId="0" fillId="0" borderId="43" xfId="17" applyNumberFormat="1" applyFont="1" applyFill="1" applyBorder="1" applyAlignment="1">
      <alignment horizontal="center"/>
      <protection/>
    </xf>
    <xf numFmtId="4" fontId="73" fillId="0" borderId="43" xfId="17" applyNumberFormat="1" applyFont="1" applyFill="1" applyBorder="1" applyAlignment="1">
      <alignment horizontal="left"/>
      <protection/>
    </xf>
    <xf numFmtId="4" fontId="73" fillId="0" borderId="44" xfId="17" applyNumberFormat="1" applyFont="1" applyFill="1" applyBorder="1" applyAlignment="1">
      <alignment horizontal="left"/>
      <protection/>
    </xf>
    <xf numFmtId="0" fontId="73" fillId="0" borderId="44" xfId="17" applyFont="1" applyFill="1" applyBorder="1" applyAlignment="1">
      <alignment horizontal="left"/>
      <protection/>
    </xf>
    <xf numFmtId="0" fontId="0" fillId="0" borderId="58" xfId="17" applyFont="1" applyBorder="1">
      <alignment/>
      <protection/>
    </xf>
    <xf numFmtId="0" fontId="31" fillId="0" borderId="12" xfId="0" applyFont="1" applyFill="1" applyBorder="1" applyAlignment="1">
      <alignment horizontal="center" vertical="center" textRotation="90"/>
    </xf>
    <xf numFmtId="0" fontId="44" fillId="0" borderId="13" xfId="64" applyNumberFormat="1" applyFont="1" applyFill="1" applyBorder="1" applyAlignment="1" applyProtection="1">
      <alignment horizontal="center" vertical="top"/>
      <protection/>
    </xf>
    <xf numFmtId="0" fontId="70" fillId="0" borderId="35" xfId="17" applyFont="1" applyFill="1" applyBorder="1">
      <alignment/>
      <protection/>
    </xf>
    <xf numFmtId="0" fontId="0" fillId="0" borderId="33" xfId="17" applyFont="1" applyBorder="1">
      <alignment/>
      <protection/>
    </xf>
    <xf numFmtId="0" fontId="70" fillId="0" borderId="33" xfId="17" applyFont="1" applyFill="1" applyBorder="1" applyAlignment="1">
      <alignment horizontal="center"/>
      <protection/>
    </xf>
    <xf numFmtId="4" fontId="70" fillId="0" borderId="33" xfId="17" applyNumberFormat="1" applyFont="1" applyFill="1" applyBorder="1" applyAlignment="1">
      <alignment horizontal="center"/>
      <protection/>
    </xf>
    <xf numFmtId="4" fontId="70" fillId="0" borderId="34" xfId="17" applyNumberFormat="1" applyFont="1" applyFill="1" applyBorder="1" applyAlignment="1">
      <alignment horizontal="center"/>
      <protection/>
    </xf>
    <xf numFmtId="0" fontId="70" fillId="0" borderId="40" xfId="17" applyFont="1" applyFill="1" applyBorder="1" applyAlignment="1">
      <alignment horizontal="center"/>
      <protection/>
    </xf>
    <xf numFmtId="0" fontId="31" fillId="0" borderId="12" xfId="0" applyFont="1" applyFill="1" applyBorder="1" applyAlignment="1">
      <alignment vertical="center" textRotation="90"/>
    </xf>
    <xf numFmtId="0" fontId="31" fillId="0" borderId="0" xfId="0" applyFont="1" applyFill="1" applyBorder="1" applyAlignment="1">
      <alignment vertical="center" textRotation="90"/>
    </xf>
    <xf numFmtId="0" fontId="42" fillId="0" borderId="0" xfId="67" applyNumberFormat="1" applyFont="1" applyFill="1" applyBorder="1" applyAlignment="1" applyProtection="1">
      <alignment horizontal="left"/>
      <protection/>
    </xf>
    <xf numFmtId="0" fontId="0" fillId="0" borderId="0" xfId="67" applyFont="1">
      <alignment/>
      <protection/>
    </xf>
    <xf numFmtId="0" fontId="67" fillId="0" borderId="0" xfId="67" applyFont="1" applyAlignment="1">
      <alignment horizontal="left"/>
      <protection/>
    </xf>
    <xf numFmtId="2" fontId="0" fillId="0" borderId="0" xfId="67" applyNumberFormat="1" applyFont="1" applyAlignment="1">
      <alignment horizontal="center"/>
      <protection/>
    </xf>
    <xf numFmtId="1" fontId="23" fillId="0" borderId="18" xfId="67" applyNumberFormat="1" applyFont="1" applyBorder="1" applyAlignment="1">
      <alignment horizontal="center"/>
      <protection/>
    </xf>
    <xf numFmtId="0" fontId="23" fillId="0" borderId="18" xfId="67" applyFont="1" applyBorder="1" applyAlignment="1">
      <alignment horizontal="center"/>
      <protection/>
    </xf>
    <xf numFmtId="0" fontId="23" fillId="0" borderId="11" xfId="67" applyFont="1" applyBorder="1" applyAlignment="1">
      <alignment horizontal="center"/>
      <protection/>
    </xf>
    <xf numFmtId="2" fontId="23" fillId="0" borderId="11" xfId="67" applyNumberFormat="1" applyFont="1" applyBorder="1" applyAlignment="1">
      <alignment horizontal="left"/>
      <protection/>
    </xf>
    <xf numFmtId="2" fontId="17" fillId="0" borderId="13" xfId="67" applyNumberFormat="1" applyFont="1" applyBorder="1" applyAlignment="1">
      <alignment horizontal="center"/>
      <protection/>
    </xf>
    <xf numFmtId="1" fontId="23" fillId="0" borderId="20" xfId="67" applyNumberFormat="1" applyFont="1" applyBorder="1" applyAlignment="1">
      <alignment horizontal="center"/>
      <protection/>
    </xf>
    <xf numFmtId="0" fontId="23" fillId="0" borderId="20" xfId="67" applyFont="1" applyBorder="1" applyAlignment="1">
      <alignment horizontal="left"/>
      <protection/>
    </xf>
    <xf numFmtId="0" fontId="23" fillId="0" borderId="19" xfId="67" applyFont="1" applyBorder="1" applyAlignment="1">
      <alignment horizontal="center"/>
      <protection/>
    </xf>
    <xf numFmtId="2" fontId="23" fillId="0" borderId="46" xfId="67" applyNumberFormat="1" applyFont="1" applyBorder="1" applyAlignment="1">
      <alignment horizontal="center"/>
      <protection/>
    </xf>
    <xf numFmtId="0" fontId="31" fillId="15" borderId="42" xfId="0" applyFont="1" applyFill="1" applyBorder="1" applyAlignment="1">
      <alignment/>
    </xf>
    <xf numFmtId="0" fontId="31" fillId="15" borderId="43" xfId="0" applyFont="1" applyFill="1" applyBorder="1" applyAlignment="1">
      <alignment/>
    </xf>
    <xf numFmtId="2" fontId="31" fillId="15" borderId="43" xfId="0" applyNumberFormat="1" applyFont="1" applyFill="1" applyBorder="1" applyAlignment="1">
      <alignment/>
    </xf>
    <xf numFmtId="2" fontId="31" fillId="15" borderId="44" xfId="0" applyNumberFormat="1" applyFont="1" applyFill="1" applyBorder="1" applyAlignment="1">
      <alignment/>
    </xf>
    <xf numFmtId="0" fontId="0" fillId="0" borderId="0" xfId="67" applyFont="1" applyBorder="1">
      <alignment/>
      <protection/>
    </xf>
    <xf numFmtId="1" fontId="0" fillId="18" borderId="42" xfId="67" applyNumberFormat="1" applyFont="1" applyFill="1" applyBorder="1" applyAlignment="1">
      <alignment horizontal="center"/>
      <protection/>
    </xf>
    <xf numFmtId="49" fontId="73" fillId="18" borderId="43" xfId="67" applyNumberFormat="1" applyFont="1" applyFill="1" applyBorder="1" applyAlignment="1">
      <alignment horizontal="center"/>
      <protection/>
    </xf>
    <xf numFmtId="0" fontId="73" fillId="18" borderId="43" xfId="67" applyFont="1" applyFill="1" applyBorder="1" applyAlignment="1">
      <alignment horizontal="left"/>
      <protection/>
    </xf>
    <xf numFmtId="2" fontId="0" fillId="18" borderId="43" xfId="67" applyNumberFormat="1" applyFont="1" applyFill="1" applyBorder="1" applyAlignment="1">
      <alignment horizontal="center"/>
      <protection/>
    </xf>
    <xf numFmtId="2" fontId="0" fillId="18" borderId="44" xfId="67" applyNumberFormat="1" applyFont="1" applyFill="1" applyBorder="1" applyAlignment="1">
      <alignment horizontal="center"/>
      <protection/>
    </xf>
    <xf numFmtId="49" fontId="0" fillId="0" borderId="48" xfId="73" applyNumberFormat="1" applyFont="1" applyFill="1" applyBorder="1" applyAlignment="1" applyProtection="1">
      <alignment horizontal="left" vertical="top" wrapText="1"/>
      <protection locked="0"/>
    </xf>
    <xf numFmtId="0" fontId="0" fillId="0" borderId="49" xfId="73" applyNumberFormat="1" applyFont="1" applyFill="1" applyBorder="1" applyAlignment="1" applyProtection="1">
      <alignment horizontal="left" vertical="top" wrapText="1"/>
      <protection locked="0"/>
    </xf>
    <xf numFmtId="0" fontId="0" fillId="0" borderId="49" xfId="67" applyFont="1" applyBorder="1" applyAlignment="1">
      <alignment horizontal="center"/>
      <protection/>
    </xf>
    <xf numFmtId="2" fontId="0" fillId="0" borderId="34" xfId="67" applyNumberFormat="1" applyFont="1" applyBorder="1" applyAlignment="1">
      <alignment horizontal="center"/>
      <protection/>
    </xf>
    <xf numFmtId="49" fontId="0" fillId="0" borderId="21" xfId="73" applyNumberFormat="1" applyFont="1" applyFill="1" applyBorder="1" applyAlignment="1" applyProtection="1">
      <alignment horizontal="left" vertical="top" wrapText="1"/>
      <protection locked="0"/>
    </xf>
    <xf numFmtId="0" fontId="0" fillId="0" borderId="22" xfId="73" applyNumberFormat="1" applyFont="1" applyFill="1" applyBorder="1" applyAlignment="1" applyProtection="1">
      <alignment horizontal="left" vertical="top" wrapText="1"/>
      <protection locked="0"/>
    </xf>
    <xf numFmtId="0" fontId="0" fillId="0" borderId="22" xfId="67" applyFont="1" applyBorder="1" applyAlignment="1">
      <alignment horizontal="center"/>
      <protection/>
    </xf>
    <xf numFmtId="2" fontId="0" fillId="0" borderId="24" xfId="67" applyNumberFormat="1" applyFont="1" applyBorder="1" applyAlignment="1">
      <alignment horizontal="center"/>
      <protection/>
    </xf>
    <xf numFmtId="49" fontId="0" fillId="0" borderId="25" xfId="73" applyNumberFormat="1" applyFont="1" applyFill="1" applyBorder="1" applyAlignment="1" applyProtection="1">
      <alignment horizontal="left" vertical="top" wrapText="1"/>
      <protection locked="0"/>
    </xf>
    <xf numFmtId="0" fontId="0" fillId="0" borderId="26" xfId="73" applyNumberFormat="1" applyFont="1" applyFill="1" applyBorder="1" applyAlignment="1" applyProtection="1">
      <alignment horizontal="left" vertical="top" wrapText="1"/>
      <protection locked="0"/>
    </xf>
    <xf numFmtId="0" fontId="0" fillId="0" borderId="26" xfId="67" applyFont="1" applyBorder="1" applyAlignment="1">
      <alignment horizontal="center"/>
      <protection/>
    </xf>
    <xf numFmtId="49" fontId="42" fillId="0" borderId="157" xfId="73" applyNumberFormat="1" applyFont="1" applyFill="1" applyBorder="1" applyAlignment="1" applyProtection="1">
      <alignment horizontal="left" vertical="top" wrapText="1"/>
      <protection locked="0"/>
    </xf>
    <xf numFmtId="0" fontId="42" fillId="0" borderId="159" xfId="73" applyNumberFormat="1" applyFont="1" applyFill="1" applyBorder="1" applyAlignment="1" applyProtection="1">
      <alignment horizontal="left" vertical="top" wrapText="1"/>
      <protection locked="0"/>
    </xf>
    <xf numFmtId="0" fontId="42" fillId="0" borderId="159" xfId="67" applyFont="1" applyBorder="1" applyAlignment="1">
      <alignment horizontal="center"/>
      <protection/>
    </xf>
    <xf numFmtId="2" fontId="42" fillId="0" borderId="61" xfId="67" applyNumberFormat="1" applyFont="1" applyBorder="1" applyAlignment="1">
      <alignment horizontal="center"/>
      <protection/>
    </xf>
    <xf numFmtId="2" fontId="42" fillId="0" borderId="158" xfId="67" applyNumberFormat="1" applyFont="1" applyBorder="1" applyAlignment="1">
      <alignment horizontal="center"/>
      <protection/>
    </xf>
    <xf numFmtId="49" fontId="42" fillId="0" borderId="15" xfId="73" applyNumberFormat="1" applyFont="1" applyFill="1" applyBorder="1" applyAlignment="1" applyProtection="1">
      <alignment horizontal="left" vertical="top" wrapText="1"/>
      <protection locked="0"/>
    </xf>
    <xf numFmtId="0" fontId="42" fillId="0" borderId="16" xfId="73" applyNumberFormat="1" applyFont="1" applyFill="1" applyBorder="1" applyAlignment="1" applyProtection="1">
      <alignment horizontal="left" vertical="top" wrapText="1"/>
      <protection locked="0"/>
    </xf>
    <xf numFmtId="0" fontId="42" fillId="0" borderId="16" xfId="67" applyFont="1" applyBorder="1" applyAlignment="1">
      <alignment horizontal="center"/>
      <protection/>
    </xf>
    <xf numFmtId="2" fontId="42" fillId="0" borderId="160" xfId="67" applyNumberFormat="1" applyFont="1" applyBorder="1" applyAlignment="1">
      <alignment horizontal="center"/>
      <protection/>
    </xf>
    <xf numFmtId="2" fontId="42" fillId="0" borderId="17" xfId="67" applyNumberFormat="1" applyFont="1" applyBorder="1" applyAlignment="1">
      <alignment horizontal="center"/>
      <protection/>
    </xf>
    <xf numFmtId="1" fontId="0" fillId="0" borderId="14" xfId="67" applyNumberFormat="1" applyFont="1" applyBorder="1" applyAlignment="1">
      <alignment horizontal="center"/>
      <protection/>
    </xf>
    <xf numFmtId="0" fontId="90" fillId="0" borderId="0" xfId="67" applyFont="1" applyBorder="1" applyAlignment="1">
      <alignment horizontal="center"/>
      <protection/>
    </xf>
    <xf numFmtId="2" fontId="0" fillId="0" borderId="0" xfId="67" applyNumberFormat="1" applyFont="1" applyBorder="1" applyAlignment="1">
      <alignment horizontal="center"/>
      <protection/>
    </xf>
    <xf numFmtId="2" fontId="0" fillId="0" borderId="10" xfId="67" applyNumberFormat="1" applyFont="1" applyBorder="1" applyAlignment="1">
      <alignment horizontal="center"/>
      <protection/>
    </xf>
    <xf numFmtId="1" fontId="0" fillId="18" borderId="11" xfId="67" applyNumberFormat="1" applyFont="1" applyFill="1" applyBorder="1" applyAlignment="1">
      <alignment horizontal="center"/>
      <protection/>
    </xf>
    <xf numFmtId="49" fontId="73" fillId="18" borderId="12" xfId="67" applyNumberFormat="1" applyFont="1" applyFill="1" applyBorder="1" applyAlignment="1">
      <alignment horizontal="center"/>
      <protection/>
    </xf>
    <xf numFmtId="0" fontId="73" fillId="18" borderId="12" xfId="67" applyFont="1" applyFill="1" applyBorder="1" applyAlignment="1">
      <alignment horizontal="left"/>
      <protection/>
    </xf>
    <xf numFmtId="2" fontId="0" fillId="18" borderId="12" xfId="67" applyNumberFormat="1" applyFont="1" applyFill="1" applyBorder="1" applyAlignment="1">
      <alignment horizontal="center"/>
      <protection/>
    </xf>
    <xf numFmtId="2" fontId="0" fillId="18" borderId="13" xfId="67" applyNumberFormat="1" applyFont="1" applyFill="1" applyBorder="1" applyAlignment="1">
      <alignment horizontal="center"/>
      <protection/>
    </xf>
    <xf numFmtId="0" fontId="0" fillId="0" borderId="49" xfId="67" applyFont="1" applyFill="1" applyBorder="1" applyAlignment="1">
      <alignment horizontal="center"/>
      <protection/>
    </xf>
    <xf numFmtId="49" fontId="0" fillId="15" borderId="49" xfId="67" applyNumberFormat="1" applyFont="1" applyFill="1" applyBorder="1" applyAlignment="1">
      <alignment horizontal="center"/>
      <protection/>
    </xf>
    <xf numFmtId="2" fontId="1" fillId="0" borderId="49" xfId="15" applyNumberFormat="1" applyBorder="1" applyAlignment="1">
      <alignment horizontal="center"/>
      <protection/>
    </xf>
    <xf numFmtId="2" fontId="1" fillId="0" borderId="54" xfId="15" applyNumberFormat="1" applyBorder="1" applyAlignment="1">
      <alignment horizontal="center"/>
      <protection/>
    </xf>
    <xf numFmtId="49" fontId="0" fillId="0" borderId="35" xfId="73" applyNumberFormat="1" applyFont="1" applyFill="1" applyBorder="1" applyAlignment="1" applyProtection="1">
      <alignment horizontal="left" vertical="top" wrapText="1"/>
      <protection locked="0"/>
    </xf>
    <xf numFmtId="0" fontId="0" fillId="0" borderId="22" xfId="67" applyFont="1" applyFill="1" applyBorder="1" applyAlignment="1">
      <alignment horizontal="center"/>
      <protection/>
    </xf>
    <xf numFmtId="49" fontId="0" fillId="15" borderId="22" xfId="67" applyNumberFormat="1" applyFont="1" applyFill="1" applyBorder="1" applyAlignment="1">
      <alignment horizontal="center"/>
      <protection/>
    </xf>
    <xf numFmtId="2" fontId="1" fillId="0" borderId="22" xfId="15" applyNumberFormat="1" applyBorder="1" applyAlignment="1">
      <alignment horizontal="center"/>
      <protection/>
    </xf>
    <xf numFmtId="2" fontId="1" fillId="0" borderId="24" xfId="15" applyNumberFormat="1" applyBorder="1" applyAlignment="1">
      <alignment horizontal="center"/>
      <protection/>
    </xf>
    <xf numFmtId="0" fontId="0" fillId="0" borderId="0" xfId="67" applyFont="1">
      <alignment/>
      <protection/>
    </xf>
    <xf numFmtId="49" fontId="0" fillId="0" borderId="30" xfId="73" applyNumberFormat="1" applyFont="1" applyFill="1" applyBorder="1" applyAlignment="1" applyProtection="1">
      <alignment horizontal="left" vertical="top" wrapText="1"/>
      <protection locked="0"/>
    </xf>
    <xf numFmtId="0" fontId="0" fillId="0" borderId="31" xfId="73" applyNumberFormat="1" applyFont="1" applyFill="1" applyBorder="1" applyAlignment="1" applyProtection="1">
      <alignment horizontal="left" vertical="top" wrapText="1"/>
      <protection locked="0"/>
    </xf>
    <xf numFmtId="0" fontId="0" fillId="0" borderId="31" xfId="67" applyFont="1" applyFill="1" applyBorder="1" applyAlignment="1">
      <alignment horizontal="center"/>
      <protection/>
    </xf>
    <xf numFmtId="49" fontId="0" fillId="15" borderId="31" xfId="67" applyNumberFormat="1" applyFont="1" applyFill="1" applyBorder="1" applyAlignment="1">
      <alignment horizontal="center"/>
      <protection/>
    </xf>
    <xf numFmtId="2" fontId="1" fillId="0" borderId="31" xfId="15" applyNumberFormat="1" applyBorder="1" applyAlignment="1">
      <alignment horizontal="center"/>
      <protection/>
    </xf>
    <xf numFmtId="2" fontId="1" fillId="0" borderId="37" xfId="15" applyNumberFormat="1" applyBorder="1" applyAlignment="1">
      <alignment horizontal="center"/>
      <protection/>
    </xf>
    <xf numFmtId="1" fontId="0" fillId="18" borderId="15" xfId="67" applyNumberFormat="1" applyFont="1" applyFill="1" applyBorder="1" applyAlignment="1">
      <alignment horizontal="center"/>
      <protection/>
    </xf>
    <xf numFmtId="49" fontId="73" fillId="18" borderId="16" xfId="67" applyNumberFormat="1" applyFont="1" applyFill="1" applyBorder="1" applyAlignment="1">
      <alignment horizontal="center"/>
      <protection/>
    </xf>
    <xf numFmtId="0" fontId="73" fillId="18" borderId="16" xfId="67" applyFont="1" applyFill="1" applyBorder="1" applyAlignment="1">
      <alignment horizontal="left"/>
      <protection/>
    </xf>
    <xf numFmtId="2" fontId="0" fillId="18" borderId="16" xfId="67" applyNumberFormat="1" applyFont="1" applyFill="1" applyBorder="1" applyAlignment="1">
      <alignment horizontal="center"/>
      <protection/>
    </xf>
    <xf numFmtId="2" fontId="0" fillId="18" borderId="17" xfId="67" applyNumberFormat="1" applyFont="1" applyFill="1" applyBorder="1" applyAlignment="1">
      <alignment horizontal="center"/>
      <protection/>
    </xf>
    <xf numFmtId="2" fontId="0" fillId="0" borderId="49" xfId="73" applyNumberFormat="1" applyFont="1" applyFill="1" applyBorder="1" applyAlignment="1" applyProtection="1">
      <alignment horizontal="center" vertical="top" wrapText="1"/>
      <protection locked="0"/>
    </xf>
    <xf numFmtId="2" fontId="0" fillId="0" borderId="22" xfId="73" applyNumberFormat="1" applyFont="1" applyFill="1" applyBorder="1" applyAlignment="1" applyProtection="1">
      <alignment horizontal="center" vertical="top" wrapText="1"/>
      <protection locked="0"/>
    </xf>
    <xf numFmtId="2" fontId="0" fillId="0" borderId="31" xfId="73" applyNumberFormat="1" applyFont="1" applyFill="1" applyBorder="1" applyAlignment="1" applyProtection="1">
      <alignment horizontal="center" vertical="top" wrapText="1"/>
      <protection locked="0"/>
    </xf>
    <xf numFmtId="49" fontId="42" fillId="0" borderId="0" xfId="73" applyNumberFormat="1" applyFont="1" applyFill="1" applyBorder="1" applyAlignment="1" applyProtection="1">
      <alignment horizontal="left" vertical="top" wrapText="1"/>
      <protection locked="0"/>
    </xf>
    <xf numFmtId="0" fontId="42" fillId="0" borderId="0" xfId="73" applyNumberFormat="1" applyFont="1" applyFill="1" applyBorder="1" applyAlignment="1" applyProtection="1">
      <alignment horizontal="left" vertical="top" wrapText="1"/>
      <protection locked="0"/>
    </xf>
    <xf numFmtId="0" fontId="42" fillId="0" borderId="0" xfId="67" applyFont="1" applyFill="1" applyBorder="1" applyAlignment="1">
      <alignment horizontal="center"/>
      <protection/>
    </xf>
    <xf numFmtId="2" fontId="42" fillId="0" borderId="0" xfId="67" applyNumberFormat="1" applyFont="1" applyBorder="1" applyAlignment="1">
      <alignment horizontal="center"/>
      <protection/>
    </xf>
    <xf numFmtId="0" fontId="91" fillId="0" borderId="55" xfId="67" applyNumberFormat="1" applyFont="1" applyFill="1" applyBorder="1" applyAlignment="1" applyProtection="1">
      <alignment horizontal="left"/>
      <protection/>
    </xf>
    <xf numFmtId="0" fontId="42" fillId="0" borderId="49" xfId="67" applyFont="1" applyBorder="1">
      <alignment/>
      <protection/>
    </xf>
    <xf numFmtId="0" fontId="0" fillId="0" borderId="49" xfId="67" applyFont="1" applyBorder="1">
      <alignment/>
      <protection/>
    </xf>
    <xf numFmtId="2" fontId="0" fillId="0" borderId="49" xfId="67" applyNumberFormat="1" applyFont="1" applyBorder="1" applyAlignment="1">
      <alignment horizontal="center"/>
      <protection/>
    </xf>
    <xf numFmtId="2" fontId="0" fillId="0" borderId="54" xfId="67" applyNumberFormat="1" applyFont="1" applyBorder="1" applyAlignment="1">
      <alignment horizontal="center"/>
      <protection/>
    </xf>
    <xf numFmtId="0" fontId="42" fillId="0" borderId="161" xfId="67" applyNumberFormat="1" applyFont="1" applyFill="1" applyBorder="1" applyAlignment="1" applyProtection="1">
      <alignment horizontal="left"/>
      <protection/>
    </xf>
    <xf numFmtId="0" fontId="42" fillId="0" borderId="22" xfId="67" applyFont="1" applyBorder="1">
      <alignment/>
      <protection/>
    </xf>
    <xf numFmtId="0" fontId="0" fillId="0" borderId="22" xfId="67" applyFont="1" applyBorder="1">
      <alignment/>
      <protection/>
    </xf>
    <xf numFmtId="2" fontId="0" fillId="0" borderId="22" xfId="67" applyNumberFormat="1" applyFont="1" applyBorder="1" applyAlignment="1">
      <alignment horizontal="center"/>
      <protection/>
    </xf>
    <xf numFmtId="2" fontId="0" fillId="0" borderId="24" xfId="67" applyNumberFormat="1" applyFont="1" applyBorder="1" applyAlignment="1">
      <alignment horizontal="center"/>
      <protection/>
    </xf>
    <xf numFmtId="0" fontId="42" fillId="0" borderId="60" xfId="67" applyNumberFormat="1" applyFont="1" applyFill="1" applyBorder="1" applyAlignment="1" applyProtection="1">
      <alignment horizontal="left"/>
      <protection/>
    </xf>
    <xf numFmtId="0" fontId="42" fillId="0" borderId="31" xfId="67" applyFont="1" applyBorder="1">
      <alignment/>
      <protection/>
    </xf>
    <xf numFmtId="2" fontId="0" fillId="0" borderId="31" xfId="67" applyNumberFormat="1" applyFont="1" applyBorder="1" applyAlignment="1">
      <alignment horizontal="center"/>
      <protection/>
    </xf>
    <xf numFmtId="2" fontId="0" fillId="0" borderId="37" xfId="67" applyNumberFormat="1" applyFont="1" applyBorder="1" applyAlignment="1">
      <alignment horizontal="center"/>
      <protection/>
    </xf>
    <xf numFmtId="1" fontId="0" fillId="0" borderId="0" xfId="67" applyNumberFormat="1" applyFont="1" applyAlignment="1">
      <alignment horizontal="center"/>
      <protection/>
    </xf>
    <xf numFmtId="1" fontId="0" fillId="0" borderId="0" xfId="77" applyNumberFormat="1" applyAlignment="1">
      <alignment horizontal="center"/>
      <protection/>
    </xf>
    <xf numFmtId="0" fontId="0" fillId="0" borderId="0" xfId="77">
      <alignment/>
      <protection/>
    </xf>
    <xf numFmtId="0" fontId="28" fillId="0" borderId="0" xfId="77" applyFont="1">
      <alignment/>
      <protection/>
    </xf>
    <xf numFmtId="2" fontId="0" fillId="0" borderId="0" xfId="77" applyNumberFormat="1" applyAlignment="1">
      <alignment horizontal="center"/>
      <protection/>
    </xf>
    <xf numFmtId="1" fontId="23" fillId="0" borderId="18" xfId="77" applyNumberFormat="1" applyFont="1" applyBorder="1" applyAlignment="1">
      <alignment horizontal="center"/>
      <protection/>
    </xf>
    <xf numFmtId="0" fontId="23" fillId="0" borderId="18" xfId="77" applyFont="1" applyBorder="1" applyAlignment="1">
      <alignment horizontal="center"/>
      <protection/>
    </xf>
    <xf numFmtId="0" fontId="23" fillId="0" borderId="11" xfId="77" applyFont="1" applyBorder="1" applyAlignment="1">
      <alignment horizontal="center"/>
      <protection/>
    </xf>
    <xf numFmtId="0" fontId="23" fillId="0" borderId="11" xfId="77" applyFont="1" applyBorder="1" applyAlignment="1">
      <alignment horizontal="left"/>
      <protection/>
    </xf>
    <xf numFmtId="0" fontId="23" fillId="0" borderId="13" xfId="77" applyFont="1" applyBorder="1" applyAlignment="1">
      <alignment horizontal="center"/>
      <protection/>
    </xf>
    <xf numFmtId="1" fontId="23" fillId="0" borderId="19" xfId="77" applyNumberFormat="1" applyFont="1" applyBorder="1" applyAlignment="1">
      <alignment horizontal="center"/>
      <protection/>
    </xf>
    <xf numFmtId="0" fontId="23" fillId="0" borderId="19" xfId="77" applyFont="1" applyBorder="1" applyAlignment="1">
      <alignment horizontal="left"/>
      <protection/>
    </xf>
    <xf numFmtId="0" fontId="23" fillId="0" borderId="19" xfId="77" applyFont="1" applyBorder="1" applyAlignment="1">
      <alignment horizontal="center"/>
      <protection/>
    </xf>
    <xf numFmtId="0" fontId="23" fillId="0" borderId="14" xfId="77" applyFont="1" applyBorder="1" applyAlignment="1">
      <alignment horizontal="center"/>
      <protection/>
    </xf>
    <xf numFmtId="0" fontId="23" fillId="0" borderId="15" xfId="77" applyFont="1" applyBorder="1" applyAlignment="1">
      <alignment horizontal="center"/>
      <protection/>
    </xf>
    <xf numFmtId="0" fontId="23" fillId="0" borderId="17" xfId="77" applyFont="1" applyBorder="1" applyAlignment="1">
      <alignment horizontal="center"/>
      <protection/>
    </xf>
    <xf numFmtId="1" fontId="0" fillId="18" borderId="14" xfId="77" applyNumberFormat="1" applyFill="1" applyBorder="1" applyAlignment="1">
      <alignment horizontal="center"/>
      <protection/>
    </xf>
    <xf numFmtId="0" fontId="73" fillId="18" borderId="0" xfId="77" applyFont="1" applyFill="1" applyBorder="1" applyAlignment="1">
      <alignment horizontal="left"/>
      <protection/>
    </xf>
    <xf numFmtId="1" fontId="0" fillId="18" borderId="10" xfId="77" applyNumberFormat="1" applyFill="1" applyBorder="1" applyAlignment="1">
      <alignment horizontal="center"/>
      <protection/>
    </xf>
    <xf numFmtId="49" fontId="0" fillId="0" borderId="48" xfId="77" applyNumberFormat="1" applyFont="1" applyBorder="1">
      <alignment/>
      <protection/>
    </xf>
    <xf numFmtId="0" fontId="0" fillId="0" borderId="49" xfId="77" applyBorder="1">
      <alignment/>
      <protection/>
    </xf>
    <xf numFmtId="49" fontId="0" fillId="15" borderId="49" xfId="77" applyNumberFormat="1" applyFont="1" applyFill="1" applyBorder="1" applyAlignment="1">
      <alignment horizontal="center"/>
      <protection/>
    </xf>
    <xf numFmtId="49" fontId="0" fillId="15" borderId="56" xfId="77" applyNumberFormat="1" applyFont="1" applyFill="1" applyBorder="1" applyAlignment="1">
      <alignment horizontal="center"/>
      <protection/>
    </xf>
    <xf numFmtId="2" fontId="0" fillId="0" borderId="54" xfId="77" applyNumberFormat="1" applyBorder="1" applyAlignment="1">
      <alignment horizontal="center"/>
      <protection/>
    </xf>
    <xf numFmtId="49" fontId="0" fillId="0" borderId="21" xfId="77" applyNumberFormat="1" applyFont="1" applyBorder="1">
      <alignment/>
      <protection/>
    </xf>
    <xf numFmtId="0" fontId="0" fillId="0" borderId="22" xfId="77" applyBorder="1">
      <alignment/>
      <protection/>
    </xf>
    <xf numFmtId="49" fontId="0" fillId="15" borderId="22" xfId="77" applyNumberFormat="1" applyFont="1" applyFill="1" applyBorder="1" applyAlignment="1">
      <alignment horizontal="center"/>
      <protection/>
    </xf>
    <xf numFmtId="49" fontId="0" fillId="15" borderId="23" xfId="77" applyNumberFormat="1" applyFont="1" applyFill="1" applyBorder="1" applyAlignment="1">
      <alignment horizontal="center"/>
      <protection/>
    </xf>
    <xf numFmtId="2" fontId="0" fillId="0" borderId="24" xfId="77" applyNumberFormat="1" applyBorder="1" applyAlignment="1">
      <alignment horizontal="center"/>
      <protection/>
    </xf>
    <xf numFmtId="49" fontId="0" fillId="0" borderId="30" xfId="77" applyNumberFormat="1" applyFont="1" applyBorder="1">
      <alignment/>
      <protection/>
    </xf>
    <xf numFmtId="0" fontId="0" fillId="0" borderId="31" xfId="77" applyBorder="1">
      <alignment/>
      <protection/>
    </xf>
    <xf numFmtId="49" fontId="0" fillId="15" borderId="31" xfId="77" applyNumberFormat="1" applyFont="1" applyFill="1" applyBorder="1" applyAlignment="1">
      <alignment horizontal="center"/>
      <protection/>
    </xf>
    <xf numFmtId="49" fontId="0" fillId="15" borderId="32" xfId="77" applyNumberFormat="1" applyFont="1" applyFill="1" applyBorder="1" applyAlignment="1">
      <alignment horizontal="center"/>
      <protection/>
    </xf>
    <xf numFmtId="2" fontId="0" fillId="0" borderId="37" xfId="77" applyNumberFormat="1" applyBorder="1" applyAlignment="1">
      <alignment horizontal="center"/>
      <protection/>
    </xf>
    <xf numFmtId="0" fontId="0" fillId="0" borderId="49" xfId="77" applyFont="1" applyBorder="1">
      <alignment/>
      <protection/>
    </xf>
    <xf numFmtId="0" fontId="89" fillId="0" borderId="12" xfId="0" applyFont="1" applyFill="1" applyBorder="1" applyAlignment="1">
      <alignment vertical="center" textRotation="90"/>
    </xf>
    <xf numFmtId="0" fontId="89" fillId="0" borderId="0" xfId="0" applyFont="1" applyFill="1" applyBorder="1" applyAlignment="1">
      <alignment vertical="center" textRotation="90"/>
    </xf>
    <xf numFmtId="0" fontId="0" fillId="0" borderId="0" xfId="70" applyNumberFormat="1" applyFont="1" applyFill="1" applyBorder="1" applyAlignment="1" applyProtection="1">
      <alignment horizontal="center" vertical="top"/>
      <protection/>
    </xf>
    <xf numFmtId="0" fontId="73" fillId="0" borderId="0" xfId="70" applyNumberFormat="1" applyFont="1" applyFill="1" applyBorder="1" applyAlignment="1" applyProtection="1">
      <alignment horizontal="center" vertical="top"/>
      <protection/>
    </xf>
    <xf numFmtId="0" fontId="73" fillId="0" borderId="0" xfId="70" applyNumberFormat="1" applyFont="1" applyFill="1" applyBorder="1" applyAlignment="1" applyProtection="1">
      <alignment horizontal="right" vertical="top"/>
      <protection/>
    </xf>
    <xf numFmtId="0" fontId="0" fillId="0" borderId="0" xfId="70" applyNumberFormat="1" applyFont="1" applyFill="1" applyBorder="1" applyAlignment="1" applyProtection="1">
      <alignment vertical="top"/>
      <protection/>
    </xf>
    <xf numFmtId="0" fontId="0" fillId="0" borderId="18" xfId="70" applyNumberFormat="1" applyFont="1" applyFill="1" applyBorder="1" applyAlignment="1" applyProtection="1">
      <alignment horizontal="center" vertical="top" wrapText="1"/>
      <protection/>
    </xf>
    <xf numFmtId="0" fontId="23" fillId="0" borderId="18" xfId="70" applyNumberFormat="1" applyFont="1" applyFill="1" applyBorder="1" applyAlignment="1" applyProtection="1">
      <alignment horizontal="center" vertical="top" wrapText="1"/>
      <protection/>
    </xf>
    <xf numFmtId="0" fontId="0" fillId="0" borderId="11" xfId="70" applyFont="1" applyBorder="1" applyAlignment="1">
      <alignment horizontal="left"/>
      <protection/>
    </xf>
    <xf numFmtId="0" fontId="1" fillId="0" borderId="44" xfId="70" applyFont="1" applyBorder="1" applyAlignment="1">
      <alignment horizontal="center"/>
      <protection/>
    </xf>
    <xf numFmtId="0" fontId="0" fillId="0" borderId="20" xfId="70" applyNumberFormat="1" applyFont="1" applyFill="1" applyBorder="1" applyAlignment="1" applyProtection="1">
      <alignment horizontal="center" vertical="top" wrapText="1"/>
      <protection/>
    </xf>
    <xf numFmtId="0" fontId="23" fillId="0" borderId="20" xfId="70" applyNumberFormat="1" applyFont="1" applyFill="1" applyBorder="1" applyAlignment="1" applyProtection="1">
      <alignment horizontal="center" vertical="top" wrapText="1"/>
      <protection/>
    </xf>
    <xf numFmtId="0" fontId="68" fillId="0" borderId="46" xfId="70" applyFont="1" applyBorder="1" applyAlignment="1">
      <alignment horizontal="center"/>
      <protection/>
    </xf>
    <xf numFmtId="0" fontId="31" fillId="15" borderId="44" xfId="0" applyFont="1" applyFill="1" applyBorder="1" applyAlignment="1">
      <alignment/>
    </xf>
    <xf numFmtId="0" fontId="0" fillId="18" borderId="43" xfId="70" applyNumberFormat="1" applyFont="1" applyFill="1" applyBorder="1" applyAlignment="1" applyProtection="1">
      <alignment horizontal="center" vertical="top" wrapText="1"/>
      <protection/>
    </xf>
    <xf numFmtId="0" fontId="73" fillId="18" borderId="43" xfId="70" applyNumberFormat="1" applyFont="1" applyFill="1" applyBorder="1" applyAlignment="1" applyProtection="1">
      <alignment horizontal="center" vertical="top" wrapText="1"/>
      <protection/>
    </xf>
    <xf numFmtId="0" fontId="0" fillId="18" borderId="43" xfId="70" applyNumberFormat="1" applyFont="1" applyFill="1" applyBorder="1" applyAlignment="1" applyProtection="1">
      <alignment horizontal="center" vertical="top"/>
      <protection/>
    </xf>
    <xf numFmtId="0" fontId="0" fillId="18" borderId="44" xfId="70" applyNumberFormat="1" applyFont="1" applyFill="1" applyBorder="1" applyAlignment="1" applyProtection="1">
      <alignment horizontal="center" vertical="top"/>
      <protection/>
    </xf>
    <xf numFmtId="49" fontId="0" fillId="0" borderId="53" xfId="70" applyNumberFormat="1" applyFont="1" applyBorder="1" applyAlignment="1">
      <alignment horizontal="center"/>
      <protection/>
    </xf>
    <xf numFmtId="0" fontId="0" fillId="0" borderId="33" xfId="70" applyFont="1" applyBorder="1">
      <alignment/>
      <protection/>
    </xf>
    <xf numFmtId="0" fontId="0" fillId="0" borderId="22" xfId="70" applyNumberFormat="1" applyFont="1" applyFill="1" applyBorder="1" applyAlignment="1" applyProtection="1">
      <alignment horizontal="center" vertical="top"/>
      <protection/>
    </xf>
    <xf numFmtId="2" fontId="0" fillId="0" borderId="22" xfId="70" applyNumberFormat="1" applyFont="1" applyBorder="1" applyAlignment="1">
      <alignment horizontal="center"/>
      <protection/>
    </xf>
    <xf numFmtId="2" fontId="0" fillId="0" borderId="34" xfId="70" applyNumberFormat="1" applyFont="1" applyBorder="1" applyAlignment="1">
      <alignment horizontal="center"/>
      <protection/>
    </xf>
    <xf numFmtId="0" fontId="73" fillId="18" borderId="43" xfId="70" applyNumberFormat="1" applyFont="1" applyFill="1" applyBorder="1" applyAlignment="1" applyProtection="1">
      <alignment horizontal="center" vertical="top" wrapText="1"/>
      <protection/>
    </xf>
    <xf numFmtId="49" fontId="0" fillId="0" borderId="53" xfId="70" applyNumberFormat="1" applyFont="1" applyBorder="1" applyAlignment="1">
      <alignment horizontal="center"/>
      <protection/>
    </xf>
    <xf numFmtId="49" fontId="0" fillId="0" borderId="22" xfId="70" applyNumberFormat="1" applyFont="1" applyFill="1" applyBorder="1">
      <alignment/>
      <protection/>
    </xf>
    <xf numFmtId="0" fontId="0" fillId="0" borderId="33" xfId="70" applyFont="1" applyFill="1" applyBorder="1" applyAlignment="1">
      <alignment horizontal="center"/>
      <protection/>
    </xf>
    <xf numFmtId="2" fontId="0" fillId="0" borderId="33" xfId="70" applyNumberFormat="1" applyFont="1" applyBorder="1" applyAlignment="1">
      <alignment horizontal="center"/>
      <protection/>
    </xf>
    <xf numFmtId="0" fontId="45" fillId="0" borderId="0" xfId="70" applyFont="1">
      <alignment/>
      <protection/>
    </xf>
    <xf numFmtId="49" fontId="70" fillId="0" borderId="53" xfId="70" applyNumberFormat="1" applyFont="1" applyFill="1" applyBorder="1" applyAlignment="1">
      <alignment horizontal="center"/>
      <protection/>
    </xf>
    <xf numFmtId="49" fontId="70" fillId="0" borderId="33" xfId="70" applyNumberFormat="1" applyFont="1" applyFill="1" applyBorder="1">
      <alignment/>
      <protection/>
    </xf>
    <xf numFmtId="0" fontId="70" fillId="0" borderId="33" xfId="70" applyFont="1" applyFill="1" applyBorder="1" applyAlignment="1">
      <alignment horizontal="center"/>
      <protection/>
    </xf>
    <xf numFmtId="2" fontId="70" fillId="0" borderId="33" xfId="70" applyNumberFormat="1" applyFont="1" applyBorder="1" applyAlignment="1">
      <alignment horizontal="center"/>
      <protection/>
    </xf>
    <xf numFmtId="2" fontId="70" fillId="0" borderId="22" xfId="70" applyNumberFormat="1" applyFont="1" applyBorder="1" applyAlignment="1">
      <alignment horizontal="center"/>
      <protection/>
    </xf>
    <xf numFmtId="2" fontId="70" fillId="0" borderId="34" xfId="70" applyNumberFormat="1" applyFont="1" applyBorder="1" applyAlignment="1">
      <alignment horizontal="center"/>
      <protection/>
    </xf>
    <xf numFmtId="49" fontId="70" fillId="0" borderId="53" xfId="70" applyNumberFormat="1" applyFont="1" applyBorder="1" applyAlignment="1">
      <alignment horizontal="center"/>
      <protection/>
    </xf>
    <xf numFmtId="49" fontId="70" fillId="0" borderId="22" xfId="70" applyNumberFormat="1" applyFont="1" applyFill="1" applyBorder="1">
      <alignment/>
      <protection/>
    </xf>
    <xf numFmtId="0" fontId="70" fillId="18" borderId="43" xfId="70" applyNumberFormat="1" applyFont="1" applyFill="1" applyBorder="1" applyAlignment="1" applyProtection="1">
      <alignment horizontal="center" vertical="top" wrapText="1"/>
      <protection/>
    </xf>
    <xf numFmtId="0" fontId="94" fillId="18" borderId="43" xfId="70" applyNumberFormat="1" applyFont="1" applyFill="1" applyBorder="1" applyAlignment="1" applyProtection="1">
      <alignment horizontal="center" vertical="top" wrapText="1"/>
      <protection/>
    </xf>
    <xf numFmtId="0" fontId="70" fillId="18" borderId="43" xfId="70" applyNumberFormat="1" applyFont="1" applyFill="1" applyBorder="1" applyAlignment="1" applyProtection="1">
      <alignment horizontal="center" vertical="top"/>
      <protection/>
    </xf>
    <xf numFmtId="0" fontId="70" fillId="18" borderId="44" xfId="70" applyNumberFormat="1" applyFont="1" applyFill="1" applyBorder="1" applyAlignment="1" applyProtection="1">
      <alignment horizontal="center" vertical="top"/>
      <protection/>
    </xf>
    <xf numFmtId="49" fontId="70" fillId="0" borderId="33" xfId="70" applyNumberFormat="1" applyFont="1" applyFill="1" applyBorder="1">
      <alignment/>
      <protection/>
    </xf>
    <xf numFmtId="0" fontId="70" fillId="0" borderId="22" xfId="70" applyFont="1" applyFill="1" applyBorder="1" applyAlignment="1">
      <alignment horizontal="center"/>
      <protection/>
    </xf>
    <xf numFmtId="49" fontId="70" fillId="0" borderId="64" xfId="70" applyNumberFormat="1" applyFont="1" applyFill="1" applyBorder="1" applyAlignment="1">
      <alignment horizontal="center"/>
      <protection/>
    </xf>
    <xf numFmtId="49" fontId="70" fillId="0" borderId="33" xfId="70" applyNumberFormat="1" applyFont="1" applyFill="1" applyBorder="1" applyAlignment="1">
      <alignment horizontal="left"/>
      <protection/>
    </xf>
    <xf numFmtId="2" fontId="70" fillId="0" borderId="22" xfId="70" applyNumberFormat="1" applyFont="1" applyBorder="1" applyAlignment="1">
      <alignment horizontal="center"/>
      <protection/>
    </xf>
    <xf numFmtId="2" fontId="70" fillId="0" borderId="33" xfId="70" applyNumberFormat="1" applyFont="1" applyBorder="1" applyAlignment="1">
      <alignment horizontal="center"/>
      <protection/>
    </xf>
    <xf numFmtId="2" fontId="70" fillId="0" borderId="34" xfId="70" applyNumberFormat="1" applyFont="1" applyBorder="1" applyAlignment="1">
      <alignment horizontal="center"/>
      <protection/>
    </xf>
    <xf numFmtId="0" fontId="70" fillId="0" borderId="0" xfId="0" applyFont="1" applyAlignment="1">
      <alignment/>
    </xf>
    <xf numFmtId="2" fontId="32" fillId="0" borderId="0" xfId="0" applyNumberFormat="1" applyFont="1" applyFill="1" applyBorder="1" applyAlignment="1">
      <alignment vertical="center" textRotation="90"/>
    </xf>
    <xf numFmtId="3" fontId="70" fillId="0" borderId="18" xfId="70" applyNumberFormat="1" applyFont="1" applyFill="1" applyBorder="1" applyAlignment="1">
      <alignment horizontal="center"/>
      <protection/>
    </xf>
    <xf numFmtId="3" fontId="70" fillId="0" borderId="20" xfId="70" applyNumberFormat="1" applyFont="1" applyFill="1" applyBorder="1" applyAlignment="1">
      <alignment horizontal="center"/>
      <protection/>
    </xf>
    <xf numFmtId="0" fontId="70" fillId="18" borderId="42" xfId="70" applyNumberFormat="1" applyFont="1" applyFill="1" applyBorder="1" applyAlignment="1" applyProtection="1">
      <alignment horizontal="center" vertical="top" wrapText="1"/>
      <protection/>
    </xf>
    <xf numFmtId="49" fontId="70" fillId="0" borderId="21" xfId="70" applyNumberFormat="1" applyFont="1" applyBorder="1" applyAlignment="1">
      <alignment horizontal="center"/>
      <protection/>
    </xf>
    <xf numFmtId="49" fontId="70" fillId="0" borderId="22" xfId="70" applyNumberFormat="1" applyFont="1" applyFill="1" applyBorder="1">
      <alignment/>
      <protection/>
    </xf>
    <xf numFmtId="0" fontId="70" fillId="0" borderId="33" xfId="70" applyFont="1" applyFill="1" applyBorder="1" applyAlignment="1">
      <alignment horizontal="center"/>
      <protection/>
    </xf>
    <xf numFmtId="2" fontId="70" fillId="0" borderId="33" xfId="70" applyNumberFormat="1" applyFont="1" applyBorder="1" applyAlignment="1">
      <alignment horizontal="center"/>
      <protection/>
    </xf>
    <xf numFmtId="4" fontId="70" fillId="0" borderId="34" xfId="70" applyNumberFormat="1" applyFont="1" applyBorder="1" applyAlignment="1">
      <alignment horizontal="center"/>
      <protection/>
    </xf>
    <xf numFmtId="0" fontId="23" fillId="0" borderId="33" xfId="70" applyFont="1" applyFill="1" applyBorder="1" applyAlignment="1">
      <alignment horizontal="center"/>
      <protection/>
    </xf>
    <xf numFmtId="0" fontId="23" fillId="18" borderId="43" xfId="70" applyNumberFormat="1" applyFont="1" applyFill="1" applyBorder="1" applyAlignment="1" applyProtection="1">
      <alignment horizontal="center" vertical="top" wrapText="1"/>
      <protection/>
    </xf>
    <xf numFmtId="4" fontId="70" fillId="18" borderId="44" xfId="70" applyNumberFormat="1" applyFont="1" applyFill="1" applyBorder="1" applyAlignment="1" applyProtection="1">
      <alignment horizontal="center" vertical="top"/>
      <protection/>
    </xf>
    <xf numFmtId="49" fontId="70" fillId="0" borderId="30" xfId="70" applyNumberFormat="1" applyFont="1" applyBorder="1" applyAlignment="1">
      <alignment horizontal="center"/>
      <protection/>
    </xf>
    <xf numFmtId="49" fontId="70" fillId="0" borderId="31" xfId="70" applyNumberFormat="1" applyFont="1" applyFill="1" applyBorder="1">
      <alignment/>
      <protection/>
    </xf>
    <xf numFmtId="0" fontId="23" fillId="0" borderId="63" xfId="70" applyFont="1" applyFill="1" applyBorder="1" applyAlignment="1">
      <alignment horizontal="center"/>
      <protection/>
    </xf>
    <xf numFmtId="2" fontId="70" fillId="0" borderId="63" xfId="70" applyNumberFormat="1" applyFont="1" applyBorder="1" applyAlignment="1">
      <alignment horizontal="center"/>
      <protection/>
    </xf>
    <xf numFmtId="4" fontId="70" fillId="0" borderId="50" xfId="70" applyNumberFormat="1" applyFont="1" applyBorder="1" applyAlignment="1">
      <alignment horizontal="center"/>
      <protection/>
    </xf>
    <xf numFmtId="0" fontId="0" fillId="0" borderId="0" xfId="75" applyFont="1" applyFill="1">
      <alignment/>
      <protection/>
    </xf>
    <xf numFmtId="182" fontId="0" fillId="0" borderId="0" xfId="75" applyNumberFormat="1" applyFont="1" applyFill="1" applyAlignment="1">
      <alignment horizontal="centerContinuous"/>
      <protection/>
    </xf>
    <xf numFmtId="0" fontId="73" fillId="0" borderId="0" xfId="75" applyFont="1" applyFill="1" applyAlignment="1">
      <alignment horizontal="center"/>
      <protection/>
    </xf>
    <xf numFmtId="0" fontId="0" fillId="0" borderId="0" xfId="75" applyFont="1" applyFill="1" applyAlignment="1">
      <alignment horizontal="center"/>
      <protection/>
    </xf>
    <xf numFmtId="0" fontId="0" fillId="0" borderId="0" xfId="75" applyFont="1" applyFill="1" applyAlignment="1">
      <alignment horizontal="centerContinuous"/>
      <protection/>
    </xf>
    <xf numFmtId="2" fontId="0" fillId="0" borderId="0" xfId="75" applyNumberFormat="1" applyFont="1" applyFill="1" applyAlignment="1">
      <alignment horizontal="center"/>
      <protection/>
    </xf>
    <xf numFmtId="182" fontId="0" fillId="0" borderId="0" xfId="75" applyNumberFormat="1" applyFont="1" applyFill="1" applyAlignment="1">
      <alignment horizontal="center"/>
      <protection/>
    </xf>
    <xf numFmtId="1" fontId="0" fillId="0" borderId="0" xfId="75" applyNumberFormat="1" applyFont="1" applyFill="1" applyBorder="1" applyAlignment="1">
      <alignment horizontal="center"/>
      <protection/>
    </xf>
    <xf numFmtId="182" fontId="0" fillId="0" borderId="18" xfId="75" applyNumberFormat="1" applyFont="1" applyFill="1" applyBorder="1" applyAlignment="1">
      <alignment horizontal="center"/>
      <protection/>
    </xf>
    <xf numFmtId="0" fontId="0" fillId="0" borderId="18" xfId="75" applyFont="1" applyFill="1" applyBorder="1" applyAlignment="1">
      <alignment horizontal="centerContinuous"/>
      <protection/>
    </xf>
    <xf numFmtId="49" fontId="0" fillId="0" borderId="18" xfId="75" applyNumberFormat="1" applyFont="1" applyFill="1" applyBorder="1" applyAlignment="1">
      <alignment horizontal="center"/>
      <protection/>
    </xf>
    <xf numFmtId="0" fontId="23" fillId="0" borderId="42" xfId="75" applyFont="1" applyBorder="1" applyAlignment="1">
      <alignment horizontal="left"/>
      <protection/>
    </xf>
    <xf numFmtId="0" fontId="1" fillId="0" borderId="44" xfId="75" applyBorder="1" applyAlignment="1">
      <alignment horizontal="center"/>
      <protection/>
    </xf>
    <xf numFmtId="182" fontId="0" fillId="0" borderId="19" xfId="75" applyNumberFormat="1" applyFont="1" applyFill="1" applyBorder="1" applyAlignment="1">
      <alignment horizontal="center"/>
      <protection/>
    </xf>
    <xf numFmtId="0" fontId="0" fillId="0" borderId="19" xfId="75" applyFont="1" applyFill="1" applyBorder="1" applyAlignment="1">
      <alignment horizontal="centerContinuous"/>
      <protection/>
    </xf>
    <xf numFmtId="49" fontId="0" fillId="0" borderId="19" xfId="75" applyNumberFormat="1" applyFont="1" applyFill="1" applyBorder="1" applyAlignment="1">
      <alignment horizontal="center"/>
      <protection/>
    </xf>
    <xf numFmtId="0" fontId="23" fillId="0" borderId="46" xfId="75" applyFont="1" applyBorder="1" applyAlignment="1">
      <alignment horizontal="center"/>
      <protection/>
    </xf>
    <xf numFmtId="49" fontId="0" fillId="7" borderId="42" xfId="75" applyNumberFormat="1" applyFont="1" applyFill="1" applyBorder="1" applyAlignment="1">
      <alignment horizontal="center"/>
      <protection/>
    </xf>
    <xf numFmtId="49" fontId="98" fillId="7" borderId="43" xfId="75" applyNumberFormat="1" applyFont="1" applyFill="1" applyBorder="1" applyAlignment="1">
      <alignment horizontal="center"/>
      <protection/>
    </xf>
    <xf numFmtId="0" fontId="0" fillId="7" borderId="43" xfId="75" applyFont="1" applyFill="1" applyBorder="1" applyAlignment="1">
      <alignment horizontal="center"/>
      <protection/>
    </xf>
    <xf numFmtId="2" fontId="0" fillId="7" borderId="43" xfId="75" applyNumberFormat="1" applyFont="1" applyFill="1" applyBorder="1" applyAlignment="1">
      <alignment horizontal="center"/>
      <protection/>
    </xf>
    <xf numFmtId="2" fontId="0" fillId="7" borderId="44" xfId="75" applyNumberFormat="1" applyFont="1" applyFill="1" applyBorder="1" applyAlignment="1">
      <alignment horizontal="center"/>
      <protection/>
    </xf>
    <xf numFmtId="0" fontId="0" fillId="0" borderId="0" xfId="75" applyFont="1">
      <alignment/>
      <protection/>
    </xf>
    <xf numFmtId="182" fontId="0" fillId="18" borderId="42" xfId="75" applyNumberFormat="1" applyFont="1" applyFill="1" applyBorder="1" applyAlignment="1">
      <alignment horizontal="center"/>
      <protection/>
    </xf>
    <xf numFmtId="2" fontId="0" fillId="18" borderId="43" xfId="75" applyNumberFormat="1" applyFont="1" applyFill="1" applyBorder="1" applyAlignment="1">
      <alignment horizontal="center"/>
      <protection/>
    </xf>
    <xf numFmtId="2" fontId="0" fillId="18" borderId="44" xfId="75" applyNumberFormat="1" applyFont="1" applyFill="1" applyBorder="1" applyAlignment="1">
      <alignment horizontal="center"/>
      <protection/>
    </xf>
    <xf numFmtId="0" fontId="0" fillId="15" borderId="0" xfId="75" applyFont="1" applyFill="1">
      <alignment/>
      <protection/>
    </xf>
    <xf numFmtId="49" fontId="0" fillId="0" borderId="21" xfId="75" applyNumberFormat="1" applyFont="1" applyFill="1" applyBorder="1" applyAlignment="1">
      <alignment horizontal="center"/>
      <protection/>
    </xf>
    <xf numFmtId="0" fontId="0" fillId="0" borderId="33" xfId="75" applyFont="1" applyBorder="1">
      <alignment/>
      <protection/>
    </xf>
    <xf numFmtId="0" fontId="0" fillId="0" borderId="22" xfId="75" applyFont="1" applyFill="1" applyBorder="1" applyAlignment="1">
      <alignment horizontal="center"/>
      <protection/>
    </xf>
    <xf numFmtId="2" fontId="0" fillId="0" borderId="22" xfId="75" applyNumberFormat="1" applyFont="1" applyFill="1" applyBorder="1" applyAlignment="1">
      <alignment horizontal="center"/>
      <protection/>
    </xf>
    <xf numFmtId="2" fontId="0" fillId="0" borderId="24" xfId="75" applyNumberFormat="1" applyFont="1" applyFill="1" applyBorder="1" applyAlignment="1">
      <alignment horizontal="center"/>
      <protection/>
    </xf>
    <xf numFmtId="1" fontId="0" fillId="18" borderId="44" xfId="75" applyNumberFormat="1" applyFont="1" applyFill="1" applyBorder="1" applyAlignment="1">
      <alignment horizontal="center"/>
      <protection/>
    </xf>
    <xf numFmtId="0" fontId="0" fillId="0" borderId="63" xfId="75" applyFont="1" applyBorder="1">
      <alignment/>
      <protection/>
    </xf>
    <xf numFmtId="0" fontId="0" fillId="0" borderId="35" xfId="75" applyFont="1" applyFill="1" applyBorder="1" applyAlignment="1">
      <alignment horizontal="center"/>
      <protection/>
    </xf>
    <xf numFmtId="0" fontId="0" fillId="0" borderId="33" xfId="75" applyFont="1" applyFill="1" applyBorder="1" applyAlignment="1">
      <alignment horizontal="left"/>
      <protection/>
    </xf>
    <xf numFmtId="0" fontId="0" fillId="0" borderId="33" xfId="75" applyFont="1" applyFill="1" applyBorder="1" applyAlignment="1">
      <alignment horizontal="center"/>
      <protection/>
    </xf>
    <xf numFmtId="0" fontId="0" fillId="0" borderId="21" xfId="75" applyFont="1" applyFill="1" applyBorder="1" applyAlignment="1">
      <alignment horizontal="center"/>
      <protection/>
    </xf>
    <xf numFmtId="0" fontId="0" fillId="0" borderId="22" xfId="75" applyFont="1" applyFill="1" applyBorder="1" applyAlignment="1">
      <alignment horizontal="left"/>
      <protection/>
    </xf>
    <xf numFmtId="0" fontId="0" fillId="0" borderId="25" xfId="75" applyFont="1" applyFill="1" applyBorder="1" applyAlignment="1">
      <alignment horizontal="center"/>
      <protection/>
    </xf>
    <xf numFmtId="0" fontId="0" fillId="0" borderId="26" xfId="75" applyFont="1" applyFill="1" applyBorder="1" applyAlignment="1">
      <alignment horizontal="left"/>
      <protection/>
    </xf>
    <xf numFmtId="0" fontId="0" fillId="0" borderId="26" xfId="75" applyFont="1" applyFill="1" applyBorder="1" applyAlignment="1">
      <alignment horizontal="center"/>
      <protection/>
    </xf>
    <xf numFmtId="0" fontId="0" fillId="0" borderId="47" xfId="75" applyFont="1" applyFill="1" applyBorder="1" applyAlignment="1">
      <alignment horizontal="center"/>
      <protection/>
    </xf>
    <xf numFmtId="2" fontId="0" fillId="0" borderId="26" xfId="75" applyNumberFormat="1" applyFont="1" applyFill="1" applyBorder="1" applyAlignment="1">
      <alignment horizontal="center"/>
      <protection/>
    </xf>
    <xf numFmtId="2" fontId="0" fillId="0" borderId="36" xfId="75" applyNumberFormat="1" applyFont="1" applyFill="1" applyBorder="1" applyAlignment="1">
      <alignment horizontal="center"/>
      <protection/>
    </xf>
    <xf numFmtId="49" fontId="0" fillId="0" borderId="30" xfId="75" applyNumberFormat="1" applyFont="1" applyBorder="1" applyAlignment="1">
      <alignment horizontal="center"/>
      <protection/>
    </xf>
    <xf numFmtId="0" fontId="0" fillId="0" borderId="31" xfId="75" applyFont="1" applyFill="1" applyBorder="1" applyAlignment="1">
      <alignment horizontal="center"/>
      <protection/>
    </xf>
    <xf numFmtId="2" fontId="0" fillId="0" borderId="37" xfId="75" applyNumberFormat="1" applyFont="1" applyFill="1" applyBorder="1" applyAlignment="1">
      <alignment horizontal="center"/>
      <protection/>
    </xf>
    <xf numFmtId="0" fontId="0" fillId="0" borderId="0" xfId="75" applyFont="1">
      <alignment/>
      <protection/>
    </xf>
    <xf numFmtId="0" fontId="0" fillId="0" borderId="0" xfId="75" applyFont="1" applyAlignment="1">
      <alignment horizontal="center"/>
      <protection/>
    </xf>
    <xf numFmtId="2" fontId="47" fillId="0" borderId="22" xfId="65" applyNumberFormat="1" applyFont="1" applyFill="1" applyBorder="1" applyAlignment="1" applyProtection="1">
      <alignment horizontal="center" vertical="center"/>
      <protection/>
    </xf>
    <xf numFmtId="2" fontId="47" fillId="0" borderId="24" xfId="65" applyNumberFormat="1" applyFont="1" applyFill="1" applyBorder="1" applyAlignment="1" applyProtection="1">
      <alignment horizontal="center" vertical="center"/>
      <protection/>
    </xf>
    <xf numFmtId="0" fontId="42" fillId="0" borderId="21" xfId="64" applyNumberFormat="1" applyFont="1" applyFill="1" applyBorder="1" applyAlignment="1" applyProtection="1">
      <alignment horizontal="left" vertical="center"/>
      <protection/>
    </xf>
    <xf numFmtId="0" fontId="42" fillId="0" borderId="22" xfId="64" applyNumberFormat="1" applyFont="1" applyFill="1" applyBorder="1" applyAlignment="1" applyProtection="1">
      <alignment horizontal="left" vertical="center"/>
      <protection/>
    </xf>
    <xf numFmtId="49" fontId="42" fillId="0" borderId="22" xfId="64" applyNumberFormat="1" applyFont="1" applyFill="1" applyBorder="1" applyAlignment="1" applyProtection="1">
      <alignment horizontal="center"/>
      <protection/>
    </xf>
    <xf numFmtId="0" fontId="42" fillId="0" borderId="22" xfId="64" applyNumberFormat="1" applyFont="1" applyFill="1" applyBorder="1" applyAlignment="1" applyProtection="1">
      <alignment horizontal="center" vertical="center"/>
      <protection/>
    </xf>
    <xf numFmtId="49" fontId="42" fillId="0" borderId="23" xfId="64" applyNumberFormat="1" applyFont="1" applyFill="1" applyBorder="1" applyAlignment="1" applyProtection="1">
      <alignment horizontal="center" vertical="center"/>
      <protection/>
    </xf>
    <xf numFmtId="49" fontId="42" fillId="0" borderId="22" xfId="64" applyNumberFormat="1" applyFont="1" applyFill="1" applyBorder="1" applyAlignment="1" applyProtection="1">
      <alignment horizontal="center" vertical="center"/>
      <protection/>
    </xf>
    <xf numFmtId="0" fontId="32" fillId="18" borderId="0" xfId="0" applyFont="1" applyFill="1" applyBorder="1" applyAlignment="1">
      <alignment horizontal="center" vertical="center" textRotation="90"/>
    </xf>
    <xf numFmtId="2" fontId="1" fillId="0" borderId="99" xfId="69" applyNumberFormat="1" applyFont="1" applyFill="1" applyBorder="1" applyAlignment="1">
      <alignment horizontal="center"/>
      <protection/>
    </xf>
    <xf numFmtId="0" fontId="4" fillId="0" borderId="77" xfId="68" applyFont="1" applyBorder="1" applyAlignment="1">
      <alignment vertical="top" wrapText="1"/>
      <protection/>
    </xf>
    <xf numFmtId="0" fontId="4" fillId="0" borderId="81" xfId="68" applyFont="1" applyBorder="1" applyAlignment="1">
      <alignment vertical="top" wrapText="1"/>
      <protection/>
    </xf>
    <xf numFmtId="0" fontId="4" fillId="0" borderId="102" xfId="68" applyFont="1" applyBorder="1" applyAlignment="1">
      <alignment vertical="top" wrapText="1"/>
      <protection/>
    </xf>
    <xf numFmtId="0" fontId="1" fillId="0" borderId="162" xfId="69" applyFont="1" applyBorder="1" applyAlignment="1">
      <alignment horizontal="center"/>
      <protection/>
    </xf>
    <xf numFmtId="49" fontId="1" fillId="21" borderId="104" xfId="69" applyNumberFormat="1" applyFont="1" applyFill="1" applyBorder="1" applyAlignment="1">
      <alignment horizontal="center"/>
      <protection/>
    </xf>
    <xf numFmtId="0" fontId="17" fillId="21" borderId="22" xfId="69" applyFont="1" applyFill="1" applyBorder="1">
      <alignment/>
      <protection/>
    </xf>
    <xf numFmtId="2" fontId="1" fillId="0" borderId="163" xfId="69" applyNumberFormat="1" applyFont="1" applyBorder="1" applyAlignment="1">
      <alignment horizontal="center"/>
      <protection/>
    </xf>
    <xf numFmtId="0" fontId="1" fillId="0" borderId="48" xfId="68" applyFont="1" applyBorder="1" applyAlignment="1">
      <alignment horizontal="center" vertical="top" wrapText="1"/>
      <protection/>
    </xf>
    <xf numFmtId="0" fontId="17" fillId="0" borderId="49" xfId="68" applyBorder="1" applyAlignment="1">
      <alignment vertical="top" wrapText="1"/>
      <protection/>
    </xf>
    <xf numFmtId="0" fontId="1" fillId="19" borderId="13" xfId="69" applyFill="1" applyBorder="1">
      <alignment/>
      <protection/>
    </xf>
    <xf numFmtId="0" fontId="1" fillId="19" borderId="10" xfId="69" applyFill="1" applyBorder="1">
      <alignment/>
      <protection/>
    </xf>
    <xf numFmtId="0" fontId="1" fillId="19" borderId="17" xfId="69" applyFill="1" applyBorder="1">
      <alignment/>
      <protection/>
    </xf>
    <xf numFmtId="0" fontId="1" fillId="0" borderId="14" xfId="76" applyFont="1" applyBorder="1" applyAlignment="1">
      <alignment horizontal="center" vertical="top" wrapText="1"/>
      <protection/>
    </xf>
    <xf numFmtId="0" fontId="17" fillId="0" borderId="0" xfId="76" applyFont="1" applyBorder="1" applyAlignment="1">
      <alignment vertical="top" wrapText="1"/>
      <protection/>
    </xf>
    <xf numFmtId="0" fontId="1" fillId="0" borderId="0" xfId="69" applyFont="1" applyFill="1" applyBorder="1" applyAlignment="1">
      <alignment horizontal="center"/>
      <protection/>
    </xf>
    <xf numFmtId="1" fontId="1" fillId="0" borderId="0" xfId="69" applyNumberFormat="1" applyFont="1" applyBorder="1" applyAlignment="1">
      <alignment horizontal="center"/>
      <protection/>
    </xf>
    <xf numFmtId="2" fontId="1" fillId="0" borderId="10" xfId="69" applyNumberFormat="1" applyFont="1" applyFill="1" applyBorder="1" applyAlignment="1">
      <alignment horizontal="center"/>
      <protection/>
    </xf>
    <xf numFmtId="0" fontId="47" fillId="0" borderId="14" xfId="76" applyFont="1" applyBorder="1" applyAlignment="1">
      <alignment horizontal="center" vertical="top" wrapText="1"/>
      <protection/>
    </xf>
    <xf numFmtId="0" fontId="52" fillId="0" borderId="0" xfId="76" applyFont="1" applyBorder="1" applyAlignment="1">
      <alignment vertical="top" wrapText="1"/>
      <protection/>
    </xf>
    <xf numFmtId="0" fontId="47" fillId="0" borderId="0" xfId="69" applyFont="1" applyFill="1" applyBorder="1" applyAlignment="1">
      <alignment horizontal="center"/>
      <protection/>
    </xf>
    <xf numFmtId="1" fontId="47" fillId="0" borderId="0" xfId="69" applyNumberFormat="1" applyFont="1" applyBorder="1" applyAlignment="1">
      <alignment horizontal="center"/>
      <protection/>
    </xf>
    <xf numFmtId="2" fontId="47" fillId="0" borderId="0" xfId="69" applyNumberFormat="1" applyFont="1" applyBorder="1" applyAlignment="1">
      <alignment horizontal="center"/>
      <protection/>
    </xf>
    <xf numFmtId="2" fontId="47" fillId="0" borderId="10" xfId="69" applyNumberFormat="1" applyFont="1" applyFill="1" applyBorder="1" applyAlignment="1">
      <alignment horizontal="center"/>
      <protection/>
    </xf>
    <xf numFmtId="0" fontId="47" fillId="0" borderId="22" xfId="69" applyFont="1" applyFill="1" applyBorder="1">
      <alignment/>
      <protection/>
    </xf>
    <xf numFmtId="1" fontId="47" fillId="0" borderId="22" xfId="69" applyNumberFormat="1" applyFont="1" applyFill="1" applyBorder="1" applyAlignment="1">
      <alignment horizontal="center"/>
      <protection/>
    </xf>
    <xf numFmtId="2" fontId="47" fillId="0" borderId="24" xfId="69" applyNumberFormat="1" applyFont="1" applyFill="1" applyBorder="1" applyAlignment="1">
      <alignment horizontal="center"/>
      <protection/>
    </xf>
    <xf numFmtId="0" fontId="1" fillId="15" borderId="14" xfId="76" applyFont="1" applyFill="1" applyBorder="1" applyAlignment="1">
      <alignment horizontal="center" vertical="top"/>
      <protection/>
    </xf>
    <xf numFmtId="0" fontId="17" fillId="15" borderId="0" xfId="76" applyFont="1" applyFill="1" applyBorder="1" applyAlignment="1">
      <alignment horizontal="left" vertical="top"/>
      <protection/>
    </xf>
    <xf numFmtId="2" fontId="1" fillId="0" borderId="164" xfId="69" applyNumberFormat="1" applyFont="1" applyBorder="1" applyAlignment="1">
      <alignment horizontal="center"/>
      <protection/>
    </xf>
    <xf numFmtId="49" fontId="102" fillId="20" borderId="11" xfId="69" applyNumberFormat="1" applyFont="1" applyFill="1" applyBorder="1">
      <alignment/>
      <protection/>
    </xf>
    <xf numFmtId="0" fontId="103" fillId="20" borderId="12" xfId="69" applyFont="1" applyFill="1" applyBorder="1">
      <alignment/>
      <protection/>
    </xf>
    <xf numFmtId="0" fontId="47" fillId="0" borderId="22" xfId="68" applyFont="1" applyBorder="1" applyAlignment="1">
      <alignment vertical="top" wrapText="1"/>
      <protection/>
    </xf>
    <xf numFmtId="0" fontId="47" fillId="15" borderId="14" xfId="76" applyFont="1" applyFill="1" applyBorder="1" applyAlignment="1">
      <alignment horizontal="center" vertical="top"/>
      <protection/>
    </xf>
    <xf numFmtId="0" fontId="28" fillId="22" borderId="42" xfId="0" applyNumberFormat="1" applyFont="1" applyFill="1" applyBorder="1" applyAlignment="1" applyProtection="1">
      <alignment horizontal="left" vertical="top"/>
      <protection/>
    </xf>
    <xf numFmtId="0" fontId="28" fillId="22" borderId="43" xfId="0" applyNumberFormat="1" applyFont="1" applyFill="1" applyBorder="1" applyAlignment="1" applyProtection="1">
      <alignment horizontal="left" vertical="top"/>
      <protection/>
    </xf>
    <xf numFmtId="2" fontId="23" fillId="22" borderId="43" xfId="0" applyNumberFormat="1" applyFont="1" applyFill="1" applyBorder="1" applyAlignment="1">
      <alignment/>
    </xf>
    <xf numFmtId="2" fontId="23" fillId="22" borderId="44" xfId="0" applyNumberFormat="1" applyFont="1" applyFill="1" applyBorder="1" applyAlignment="1">
      <alignment/>
    </xf>
    <xf numFmtId="2" fontId="28" fillId="22" borderId="43" xfId="0" applyNumberFormat="1" applyFont="1" applyFill="1" applyBorder="1" applyAlignment="1" applyProtection="1">
      <alignment horizontal="left" vertical="top"/>
      <protection/>
    </xf>
    <xf numFmtId="2" fontId="23" fillId="22" borderId="58" xfId="0" applyNumberFormat="1" applyFont="1" applyFill="1" applyBorder="1" applyAlignment="1">
      <alignment/>
    </xf>
    <xf numFmtId="2" fontId="23" fillId="22" borderId="59" xfId="0" applyNumberFormat="1" applyFont="1" applyFill="1" applyBorder="1" applyAlignment="1">
      <alignment/>
    </xf>
    <xf numFmtId="0" fontId="28" fillId="22" borderId="42" xfId="0" applyNumberFormat="1" applyFont="1" applyFill="1" applyBorder="1" applyAlignment="1" applyProtection="1">
      <alignment vertical="top"/>
      <protection/>
    </xf>
    <xf numFmtId="0" fontId="28" fillId="22" borderId="43" xfId="0" applyNumberFormat="1" applyFont="1" applyFill="1" applyBorder="1" applyAlignment="1" applyProtection="1">
      <alignment vertical="top"/>
      <protection/>
    </xf>
    <xf numFmtId="0" fontId="23" fillId="22" borderId="43" xfId="0" applyFont="1" applyFill="1" applyBorder="1" applyAlignment="1">
      <alignment/>
    </xf>
    <xf numFmtId="0" fontId="23" fillId="22" borderId="44" xfId="0" applyFont="1" applyFill="1" applyBorder="1" applyAlignment="1">
      <alignment/>
    </xf>
    <xf numFmtId="2" fontId="23" fillId="22" borderId="43" xfId="0" applyNumberFormat="1" applyFont="1" applyFill="1" applyBorder="1" applyAlignment="1">
      <alignment horizontal="center"/>
    </xf>
    <xf numFmtId="2" fontId="23" fillId="22" borderId="44" xfId="0" applyNumberFormat="1" applyFont="1" applyFill="1" applyBorder="1" applyAlignment="1">
      <alignment horizontal="center"/>
    </xf>
    <xf numFmtId="2" fontId="23" fillId="18" borderId="0" xfId="0" applyNumberFormat="1" applyFont="1" applyFill="1" applyBorder="1" applyAlignment="1">
      <alignment horizontal="center"/>
    </xf>
    <xf numFmtId="2" fontId="23" fillId="18" borderId="10" xfId="0" applyNumberFormat="1" applyFont="1" applyFill="1" applyBorder="1" applyAlignment="1">
      <alignment horizontal="center"/>
    </xf>
    <xf numFmtId="0" fontId="28" fillId="22" borderId="16" xfId="0" applyNumberFormat="1" applyFont="1" applyFill="1" applyBorder="1" applyAlignment="1" applyProtection="1">
      <alignment horizontal="left" vertical="top"/>
      <protection/>
    </xf>
    <xf numFmtId="2" fontId="23" fillId="22" borderId="16" xfId="0" applyNumberFormat="1" applyFont="1" applyFill="1" applyBorder="1" applyAlignment="1">
      <alignment horizontal="center"/>
    </xf>
    <xf numFmtId="2" fontId="23" fillId="22" borderId="17" xfId="0" applyNumberFormat="1" applyFont="1" applyFill="1" applyBorder="1" applyAlignment="1">
      <alignment horizontal="center"/>
    </xf>
    <xf numFmtId="2" fontId="23" fillId="0" borderId="22" xfId="0" applyNumberFormat="1" applyFont="1" applyFill="1" applyBorder="1" applyAlignment="1">
      <alignment horizontal="center"/>
    </xf>
    <xf numFmtId="49" fontId="0" fillId="0" borderId="48" xfId="75" applyNumberFormat="1" applyFont="1" applyBorder="1" applyAlignment="1">
      <alignment horizontal="center"/>
      <protection/>
    </xf>
    <xf numFmtId="0" fontId="0" fillId="0" borderId="49" xfId="75" applyFont="1" applyBorder="1">
      <alignment/>
      <protection/>
    </xf>
    <xf numFmtId="0" fontId="0" fillId="0" borderId="49" xfId="75" applyFont="1" applyFill="1" applyBorder="1" applyAlignment="1">
      <alignment horizontal="center"/>
      <protection/>
    </xf>
    <xf numFmtId="2" fontId="0" fillId="0" borderId="49" xfId="75" applyNumberFormat="1" applyFont="1" applyFill="1" applyBorder="1" applyAlignment="1">
      <alignment horizontal="center"/>
      <protection/>
    </xf>
    <xf numFmtId="2" fontId="0" fillId="0" borderId="54" xfId="75" applyNumberFormat="1" applyFont="1" applyFill="1" applyBorder="1" applyAlignment="1">
      <alignment horizontal="center"/>
      <protection/>
    </xf>
    <xf numFmtId="0" fontId="1" fillId="15" borderId="49" xfId="0" applyNumberFormat="1" applyFont="1" applyFill="1" applyBorder="1" applyAlignment="1" applyProtection="1">
      <alignment horizontal="center" vertical="top" wrapText="1"/>
      <protection/>
    </xf>
    <xf numFmtId="0" fontId="17" fillId="15" borderId="49" xfId="0" applyNumberFormat="1" applyFont="1" applyFill="1" applyBorder="1" applyAlignment="1" applyProtection="1">
      <alignment horizontal="center" vertical="top" wrapText="1"/>
      <protection/>
    </xf>
    <xf numFmtId="0" fontId="17" fillId="15" borderId="49" xfId="0" applyNumberFormat="1" applyFont="1" applyFill="1" applyBorder="1" applyAlignment="1" applyProtection="1">
      <alignment horizontal="center" vertical="top"/>
      <protection/>
    </xf>
    <xf numFmtId="49" fontId="1" fillId="15" borderId="48" xfId="0" applyNumberFormat="1" applyFont="1" applyFill="1" applyBorder="1" applyAlignment="1" applyProtection="1">
      <alignment horizontal="center" vertical="top"/>
      <protection/>
    </xf>
    <xf numFmtId="0" fontId="1" fillId="15" borderId="49" xfId="0" applyNumberFormat="1" applyFont="1" applyFill="1" applyBorder="1" applyAlignment="1" applyProtection="1">
      <alignment horizontal="center" vertical="top"/>
      <protection/>
    </xf>
    <xf numFmtId="49" fontId="1" fillId="15" borderId="54" xfId="0" applyNumberFormat="1" applyFont="1" applyFill="1" applyBorder="1" applyAlignment="1" applyProtection="1">
      <alignment horizontal="center" vertical="top"/>
      <protection/>
    </xf>
    <xf numFmtId="0" fontId="1" fillId="15" borderId="0" xfId="0" applyNumberFormat="1" applyFont="1" applyFill="1" applyBorder="1" applyAlignment="1" applyProtection="1">
      <alignment vertical="top"/>
      <protection/>
    </xf>
    <xf numFmtId="0" fontId="1" fillId="15" borderId="22" xfId="0" applyNumberFormat="1" applyFont="1" applyFill="1" applyBorder="1" applyAlignment="1" applyProtection="1">
      <alignment horizontal="center" vertical="top" wrapText="1"/>
      <protection/>
    </xf>
    <xf numFmtId="0" fontId="17" fillId="15" borderId="22" xfId="0" applyNumberFormat="1" applyFont="1" applyFill="1" applyBorder="1" applyAlignment="1" applyProtection="1">
      <alignment horizontal="center" vertical="top" wrapText="1"/>
      <protection/>
    </xf>
    <xf numFmtId="0" fontId="17" fillId="15" borderId="22" xfId="0" applyNumberFormat="1" applyFont="1" applyFill="1" applyBorder="1" applyAlignment="1" applyProtection="1">
      <alignment horizontal="center" vertical="top"/>
      <protection/>
    </xf>
    <xf numFmtId="49" fontId="1" fillId="15" borderId="21" xfId="0" applyNumberFormat="1" applyFont="1" applyFill="1" applyBorder="1" applyAlignment="1" applyProtection="1">
      <alignment horizontal="center" vertical="top"/>
      <protection/>
    </xf>
    <xf numFmtId="0" fontId="1" fillId="15" borderId="22" xfId="0" applyNumberFormat="1" applyFont="1" applyFill="1" applyBorder="1" applyAlignment="1" applyProtection="1">
      <alignment horizontal="center" vertical="top"/>
      <protection/>
    </xf>
    <xf numFmtId="49" fontId="1" fillId="15" borderId="24" xfId="0" applyNumberFormat="1" applyFont="1" applyFill="1" applyBorder="1" applyAlignment="1" applyProtection="1">
      <alignment horizontal="center" vertical="top"/>
      <protection/>
    </xf>
    <xf numFmtId="0" fontId="1" fillId="15" borderId="22" xfId="0" applyNumberFormat="1" applyFont="1" applyFill="1" applyBorder="1" applyAlignment="1" applyProtection="1">
      <alignment horizontal="left" vertical="top"/>
      <protection/>
    </xf>
    <xf numFmtId="49" fontId="1" fillId="15" borderId="22" xfId="0" applyNumberFormat="1" applyFont="1" applyFill="1" applyBorder="1" applyAlignment="1" applyProtection="1">
      <alignment horizontal="center" vertical="top"/>
      <protection/>
    </xf>
    <xf numFmtId="0" fontId="1" fillId="15" borderId="31" xfId="0" applyNumberFormat="1" applyFont="1" applyFill="1" applyBorder="1" applyAlignment="1" applyProtection="1">
      <alignment horizontal="center" vertical="top" wrapText="1"/>
      <protection/>
    </xf>
    <xf numFmtId="0" fontId="17" fillId="15" borderId="31" xfId="0" applyNumberFormat="1" applyFont="1" applyFill="1" applyBorder="1" applyAlignment="1" applyProtection="1">
      <alignment horizontal="center" vertical="top" wrapText="1"/>
      <protection/>
    </xf>
    <xf numFmtId="0" fontId="17" fillId="15" borderId="31" xfId="0" applyNumberFormat="1" applyFont="1" applyFill="1" applyBorder="1" applyAlignment="1" applyProtection="1">
      <alignment horizontal="center" vertical="top"/>
      <protection/>
    </xf>
    <xf numFmtId="49" fontId="1" fillId="15" borderId="30" xfId="0" applyNumberFormat="1" applyFont="1" applyFill="1" applyBorder="1" applyAlignment="1" applyProtection="1">
      <alignment horizontal="center" vertical="top"/>
      <protection/>
    </xf>
    <xf numFmtId="0" fontId="1" fillId="15" borderId="31" xfId="0" applyNumberFormat="1" applyFont="1" applyFill="1" applyBorder="1" applyAlignment="1" applyProtection="1">
      <alignment horizontal="center" vertical="top"/>
      <protection/>
    </xf>
    <xf numFmtId="49" fontId="1" fillId="15" borderId="37" xfId="0" applyNumberFormat="1" applyFont="1" applyFill="1" applyBorder="1" applyAlignment="1" applyProtection="1">
      <alignment horizontal="center" vertical="top"/>
      <protection/>
    </xf>
    <xf numFmtId="0" fontId="1" fillId="15" borderId="21" xfId="0" applyNumberFormat="1" applyFont="1" applyFill="1" applyBorder="1" applyAlignment="1" applyProtection="1">
      <alignment horizontal="center" vertical="top"/>
      <protection/>
    </xf>
    <xf numFmtId="2" fontId="1" fillId="15" borderId="22" xfId="0" applyNumberFormat="1" applyFont="1" applyFill="1" applyBorder="1" applyAlignment="1" applyProtection="1">
      <alignment horizontal="center" vertical="top"/>
      <protection/>
    </xf>
    <xf numFmtId="2" fontId="1" fillId="15" borderId="24" xfId="0" applyNumberFormat="1" applyFont="1" applyFill="1" applyBorder="1" applyAlignment="1" applyProtection="1">
      <alignment horizontal="center" vertical="top"/>
      <protection/>
    </xf>
    <xf numFmtId="49" fontId="1" fillId="15" borderId="22" xfId="0" applyNumberFormat="1" applyFont="1" applyFill="1" applyBorder="1" applyAlignment="1" applyProtection="1">
      <alignment horizontal="left" vertical="top"/>
      <protection/>
    </xf>
    <xf numFmtId="0" fontId="104" fillId="15" borderId="22" xfId="0" applyNumberFormat="1" applyFont="1" applyFill="1" applyBorder="1" applyAlignment="1" applyProtection="1">
      <alignment horizontal="left" vertical="top"/>
      <protection/>
    </xf>
    <xf numFmtId="49" fontId="104" fillId="15" borderId="24" xfId="0" applyNumberFormat="1" applyFont="1" applyFill="1" applyBorder="1" applyAlignment="1" applyProtection="1">
      <alignment horizontal="left" vertical="top"/>
      <protection/>
    </xf>
    <xf numFmtId="0" fontId="1" fillId="15" borderId="30" xfId="0" applyNumberFormat="1" applyFont="1" applyFill="1" applyBorder="1" applyAlignment="1" applyProtection="1">
      <alignment horizontal="center" vertical="top"/>
      <protection/>
    </xf>
    <xf numFmtId="2" fontId="1" fillId="15" borderId="31" xfId="0" applyNumberFormat="1" applyFont="1" applyFill="1" applyBorder="1" applyAlignment="1" applyProtection="1">
      <alignment horizontal="center" vertical="top"/>
      <protection/>
    </xf>
    <xf numFmtId="2" fontId="1" fillId="15" borderId="37" xfId="0" applyNumberFormat="1" applyFont="1" applyFill="1" applyBorder="1" applyAlignment="1" applyProtection="1">
      <alignment horizontal="center" vertical="top"/>
      <protection/>
    </xf>
    <xf numFmtId="49" fontId="1" fillId="15" borderId="31" xfId="0" applyNumberFormat="1" applyFont="1" applyFill="1" applyBorder="1" applyAlignment="1" applyProtection="1">
      <alignment horizontal="left" vertical="top"/>
      <protection/>
    </xf>
    <xf numFmtId="0" fontId="1" fillId="15" borderId="31" xfId="0" applyNumberFormat="1" applyFont="1" applyFill="1" applyBorder="1" applyAlignment="1" applyProtection="1">
      <alignment horizontal="left" vertical="top"/>
      <protection/>
    </xf>
    <xf numFmtId="0" fontId="104" fillId="15" borderId="31" xfId="0" applyNumberFormat="1" applyFont="1" applyFill="1" applyBorder="1" applyAlignment="1" applyProtection="1">
      <alignment horizontal="left" vertical="top"/>
      <protection/>
    </xf>
    <xf numFmtId="49" fontId="104" fillId="15" borderId="37" xfId="0" applyNumberFormat="1" applyFont="1" applyFill="1" applyBorder="1" applyAlignment="1" applyProtection="1">
      <alignment horizontal="left" vertical="top"/>
      <protection/>
    </xf>
    <xf numFmtId="0" fontId="76" fillId="15" borderId="0" xfId="0" applyNumberFormat="1" applyFont="1" applyFill="1" applyBorder="1" applyAlignment="1" applyProtection="1">
      <alignment/>
      <protection/>
    </xf>
    <xf numFmtId="0" fontId="29" fillId="0" borderId="21" xfId="0" applyNumberFormat="1" applyFont="1" applyFill="1" applyBorder="1" applyAlignment="1" applyProtection="1">
      <alignment vertical="top"/>
      <protection/>
    </xf>
    <xf numFmtId="0" fontId="29" fillId="0" borderId="35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2" fontId="1" fillId="0" borderId="56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  <protection/>
    </xf>
    <xf numFmtId="0" fontId="47" fillId="0" borderId="21" xfId="0" applyNumberFormat="1" applyFont="1" applyFill="1" applyBorder="1" applyAlignment="1" applyProtection="1">
      <alignment vertical="top" wrapText="1"/>
      <protection/>
    </xf>
    <xf numFmtId="0" fontId="1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21" xfId="0" applyNumberFormat="1" applyFont="1" applyFill="1" applyBorder="1" applyAlignment="1" applyProtection="1">
      <alignment horizontal="left" vertical="top"/>
      <protection/>
    </xf>
    <xf numFmtId="0" fontId="1" fillId="0" borderId="22" xfId="0" applyNumberFormat="1" applyFont="1" applyFill="1" applyBorder="1" applyAlignment="1" applyProtection="1">
      <alignment horizontal="left" vertical="top"/>
      <protection/>
    </xf>
    <xf numFmtId="49" fontId="1" fillId="0" borderId="24" xfId="0" applyNumberFormat="1" applyFont="1" applyFill="1" applyBorder="1" applyAlignment="1" applyProtection="1">
      <alignment horizontal="left" vertical="top"/>
      <protection/>
    </xf>
    <xf numFmtId="0" fontId="47" fillId="0" borderId="21" xfId="0" applyNumberFormat="1" applyFont="1" applyFill="1" applyBorder="1" applyAlignment="1" applyProtection="1">
      <alignment horizontal="left" vertical="top"/>
      <protection/>
    </xf>
    <xf numFmtId="0" fontId="47" fillId="0" borderId="30" xfId="0" applyNumberFormat="1" applyFont="1" applyFill="1" applyBorder="1" applyAlignment="1" applyProtection="1">
      <alignment vertical="top" wrapText="1"/>
      <protection/>
    </xf>
    <xf numFmtId="0" fontId="1" fillId="0" borderId="31" xfId="0" applyNumberFormat="1" applyFont="1" applyFill="1" applyBorder="1" applyAlignment="1" applyProtection="1">
      <alignment horizontal="center" vertical="top" wrapText="1"/>
      <protection/>
    </xf>
    <xf numFmtId="49" fontId="1" fillId="15" borderId="30" xfId="0" applyNumberFormat="1" applyFont="1" applyFill="1" applyBorder="1" applyAlignment="1" applyProtection="1">
      <alignment horizontal="left" vertical="top"/>
      <protection/>
    </xf>
    <xf numFmtId="49" fontId="1" fillId="15" borderId="37" xfId="0" applyNumberFormat="1" applyFont="1" applyFill="1" applyBorder="1" applyAlignment="1" applyProtection="1">
      <alignment horizontal="left" vertical="top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17" fillId="0" borderId="31" xfId="0" applyNumberFormat="1" applyFont="1" applyFill="1" applyBorder="1" applyAlignment="1" applyProtection="1">
      <alignment horizontal="center" vertical="top" wrapText="1"/>
      <protection/>
    </xf>
    <xf numFmtId="0" fontId="17" fillId="0" borderId="31" xfId="0" applyNumberFormat="1" applyFont="1" applyFill="1" applyBorder="1" applyAlignment="1" applyProtection="1">
      <alignment horizontal="center" vertical="top"/>
      <protection/>
    </xf>
    <xf numFmtId="0" fontId="42" fillId="0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2" fontId="44" fillId="0" borderId="0" xfId="0" applyNumberFormat="1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15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48" applyNumberFormat="1" applyFont="1" applyFill="1" applyBorder="1" applyAlignment="1" applyProtection="1">
      <alignment vertical="center" wrapText="1"/>
      <protection/>
    </xf>
    <xf numFmtId="0" fontId="47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2" fontId="1" fillId="0" borderId="12" xfId="0" applyNumberFormat="1" applyFont="1" applyBorder="1" applyAlignment="1">
      <alignment horizontal="center"/>
    </xf>
    <xf numFmtId="49" fontId="1" fillId="15" borderId="0" xfId="0" applyNumberFormat="1" applyFont="1" applyFill="1" applyBorder="1" applyAlignment="1" applyProtection="1">
      <alignment horizontal="left" vertical="top"/>
      <protection/>
    </xf>
    <xf numFmtId="0" fontId="1" fillId="15" borderId="0" xfId="0" applyNumberFormat="1" applyFont="1" applyFill="1" applyBorder="1" applyAlignment="1" applyProtection="1">
      <alignment horizontal="left" vertical="top"/>
      <protection/>
    </xf>
    <xf numFmtId="49" fontId="1" fillId="15" borderId="10" xfId="0" applyNumberFormat="1" applyFont="1" applyFill="1" applyBorder="1" applyAlignment="1" applyProtection="1">
      <alignment horizontal="left" vertical="top"/>
      <protection/>
    </xf>
    <xf numFmtId="0" fontId="0" fillId="0" borderId="57" xfId="0" applyNumberFormat="1" applyFont="1" applyFill="1" applyBorder="1" applyAlignment="1" applyProtection="1">
      <alignment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44" fillId="0" borderId="22" xfId="0" applyNumberFormat="1" applyFont="1" applyFill="1" applyBorder="1" applyAlignment="1" applyProtection="1">
      <alignment vertical="center" wrapTex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14" fontId="0" fillId="0" borderId="48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49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49" fontId="0" fillId="0" borderId="34" xfId="0" applyNumberFormat="1" applyFont="1" applyFill="1" applyBorder="1" applyAlignment="1" applyProtection="1">
      <alignment horizontal="center" vertical="center" wrapText="1"/>
      <protection/>
    </xf>
    <xf numFmtId="14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49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4" fontId="0" fillId="0" borderId="21" xfId="0" applyNumberFormat="1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4" fontId="0" fillId="0" borderId="60" xfId="0" applyNumberFormat="1" applyFont="1" applyFill="1" applyBorder="1" applyAlignment="1">
      <alignment horizontal="center" vertical="center" wrapText="1"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14" fontId="0" fillId="0" borderId="25" xfId="0" applyNumberFormat="1" applyFont="1" applyFill="1" applyBorder="1" applyAlignment="1">
      <alignment horizontal="center" vertical="center" wrapText="1"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14" fontId="0" fillId="0" borderId="25" xfId="0" applyNumberFormat="1" applyFont="1" applyFill="1" applyBorder="1" applyAlignment="1">
      <alignment horizontal="center" vertical="center" wrapText="1"/>
    </xf>
    <xf numFmtId="14" fontId="0" fillId="0" borderId="57" xfId="0" applyNumberFormat="1" applyFont="1" applyFill="1" applyBorder="1" applyAlignment="1">
      <alignment horizontal="center" vertical="center" wrapText="1"/>
    </xf>
    <xf numFmtId="49" fontId="0" fillId="0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49" fontId="0" fillId="0" borderId="165" xfId="0" applyNumberFormat="1" applyFont="1" applyFill="1" applyBorder="1" applyAlignment="1" applyProtection="1">
      <alignment horizontal="center" vertical="center" wrapText="1"/>
      <protection/>
    </xf>
    <xf numFmtId="0" fontId="0" fillId="0" borderId="154" xfId="0" applyNumberFormat="1" applyFont="1" applyFill="1" applyBorder="1" applyAlignment="1" applyProtection="1">
      <alignment horizontal="center" vertical="center" wrapText="1"/>
      <protection/>
    </xf>
    <xf numFmtId="49" fontId="0" fillId="0" borderId="160" xfId="0" applyNumberFormat="1" applyFont="1" applyFill="1" applyBorder="1" applyAlignment="1" applyProtection="1">
      <alignment horizontal="center" vertical="center" wrapText="1"/>
      <protection/>
    </xf>
    <xf numFmtId="49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90" fillId="15" borderId="42" xfId="0" applyFont="1" applyFill="1" applyBorder="1" applyAlignment="1">
      <alignment/>
    </xf>
    <xf numFmtId="0" fontId="90" fillId="15" borderId="43" xfId="0" applyFont="1" applyFill="1" applyBorder="1" applyAlignment="1">
      <alignment/>
    </xf>
    <xf numFmtId="0" fontId="88" fillId="0" borderId="44" xfId="0" applyFont="1" applyFill="1" applyBorder="1" applyAlignment="1">
      <alignment/>
    </xf>
    <xf numFmtId="0" fontId="88" fillId="0" borderId="0" xfId="0" applyFont="1" applyFill="1" applyAlignment="1">
      <alignment/>
    </xf>
    <xf numFmtId="0" fontId="105" fillId="15" borderId="15" xfId="0" applyNumberFormat="1" applyFont="1" applyFill="1" applyBorder="1" applyAlignment="1" applyProtection="1">
      <alignment horizontal="center" vertical="center" wrapText="1"/>
      <protection/>
    </xf>
    <xf numFmtId="0" fontId="110" fillId="0" borderId="0" xfId="0" applyFont="1" applyAlignment="1">
      <alignment/>
    </xf>
    <xf numFmtId="0" fontId="110" fillId="0" borderId="0" xfId="0" applyFont="1" applyFill="1" applyAlignment="1">
      <alignment/>
    </xf>
    <xf numFmtId="0" fontId="111" fillId="0" borderId="0" xfId="0" applyNumberFormat="1" applyFont="1" applyFill="1" applyBorder="1" applyAlignment="1" applyProtection="1">
      <alignment vertical="center" wrapText="1"/>
      <protection/>
    </xf>
    <xf numFmtId="0" fontId="106" fillId="23" borderId="0" xfId="0" applyNumberFormat="1" applyFont="1" applyFill="1" applyBorder="1" applyAlignment="1" applyProtection="1">
      <alignment vertical="top"/>
      <protection/>
    </xf>
    <xf numFmtId="0" fontId="109" fillId="23" borderId="0" xfId="0" applyNumberFormat="1" applyFont="1" applyFill="1" applyBorder="1" applyAlignment="1" applyProtection="1">
      <alignment vertical="top"/>
      <protection/>
    </xf>
    <xf numFmtId="0" fontId="42" fillId="23" borderId="42" xfId="0" applyNumberFormat="1" applyFont="1" applyFill="1" applyBorder="1" applyAlignment="1" applyProtection="1">
      <alignment horizontal="center" vertical="center" wrapText="1"/>
      <protection/>
    </xf>
    <xf numFmtId="0" fontId="42" fillId="23" borderId="4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72" applyNumberFormat="1" applyFont="1" applyFill="1" applyBorder="1" applyAlignment="1" applyProtection="1">
      <alignment vertical="top"/>
      <protection/>
    </xf>
    <xf numFmtId="0" fontId="0" fillId="0" borderId="22" xfId="72" applyNumberFormat="1" applyFont="1" applyFill="1" applyBorder="1" applyAlignment="1" applyProtection="1">
      <alignment horizontal="center" vertical="top"/>
      <protection/>
    </xf>
    <xf numFmtId="0" fontId="42" fillId="0" borderId="22" xfId="72" applyNumberFormat="1" applyFont="1" applyFill="1" applyBorder="1" applyAlignment="1" applyProtection="1">
      <alignment horizontal="center" vertical="top" wrapText="1"/>
      <protection/>
    </xf>
    <xf numFmtId="2" fontId="114" fillId="0" borderId="22" xfId="72" applyNumberFormat="1" applyFont="1" applyFill="1" applyBorder="1" applyAlignment="1">
      <alignment horizontal="center"/>
      <protection/>
    </xf>
    <xf numFmtId="49" fontId="44" fillId="0" borderId="22" xfId="72" applyNumberFormat="1" applyFont="1" applyFill="1" applyBorder="1" applyAlignment="1" applyProtection="1">
      <alignment horizontal="left" vertical="top"/>
      <protection/>
    </xf>
    <xf numFmtId="0" fontId="1" fillId="15" borderId="51" xfId="0" applyNumberFormat="1" applyFont="1" applyFill="1" applyBorder="1" applyAlignment="1" applyProtection="1">
      <alignment horizontal="left" vertical="top"/>
      <protection/>
    </xf>
    <xf numFmtId="0" fontId="1" fillId="15" borderId="53" xfId="0" applyNumberFormat="1" applyFont="1" applyFill="1" applyBorder="1" applyAlignment="1" applyProtection="1">
      <alignment vertical="top" wrapText="1"/>
      <protection/>
    </xf>
    <xf numFmtId="0" fontId="1" fillId="15" borderId="53" xfId="0" applyNumberFormat="1" applyFont="1" applyFill="1" applyBorder="1" applyAlignment="1" applyProtection="1">
      <alignment horizontal="left" vertical="top"/>
      <protection/>
    </xf>
    <xf numFmtId="0" fontId="1" fillId="15" borderId="52" xfId="0" applyNumberFormat="1" applyFont="1" applyFill="1" applyBorder="1" applyAlignment="1" applyProtection="1">
      <alignment vertical="top" wrapText="1"/>
      <protection/>
    </xf>
    <xf numFmtId="0" fontId="31" fillId="0" borderId="10" xfId="0" applyFont="1" applyFill="1" applyBorder="1" applyAlignment="1">
      <alignment vertical="center" textRotation="90"/>
    </xf>
    <xf numFmtId="2" fontId="0" fillId="0" borderId="31" xfId="75" applyNumberFormat="1" applyFont="1" applyFill="1" applyBorder="1" applyAlignment="1">
      <alignment horizontal="center"/>
      <protection/>
    </xf>
    <xf numFmtId="2" fontId="17" fillId="0" borderId="24" xfId="0" applyNumberFormat="1" applyFont="1" applyBorder="1" applyAlignment="1">
      <alignment horizontal="center"/>
    </xf>
    <xf numFmtId="49" fontId="28" fillId="0" borderId="53" xfId="0" applyNumberFormat="1" applyFont="1" applyBorder="1" applyAlignment="1">
      <alignment horizontal="center"/>
    </xf>
    <xf numFmtId="49" fontId="23" fillId="0" borderId="53" xfId="0" applyNumberFormat="1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0" fontId="0" fillId="19" borderId="0" xfId="0" applyFill="1" applyBorder="1" applyAlignment="1">
      <alignment/>
    </xf>
    <xf numFmtId="0" fontId="28" fillId="18" borderId="0" xfId="0" applyFont="1" applyFill="1" applyAlignment="1">
      <alignment horizontal="center"/>
    </xf>
    <xf numFmtId="0" fontId="23" fillId="18" borderId="0" xfId="0" applyFont="1" applyFill="1" applyAlignment="1">
      <alignment horizontal="center"/>
    </xf>
    <xf numFmtId="2" fontId="23" fillId="18" borderId="0" xfId="0" applyNumberFormat="1" applyFont="1" applyFill="1" applyAlignment="1">
      <alignment horizontal="center"/>
    </xf>
    <xf numFmtId="2" fontId="23" fillId="18" borderId="0" xfId="0" applyNumberFormat="1" applyFont="1" applyFill="1" applyAlignment="1">
      <alignment/>
    </xf>
    <xf numFmtId="0" fontId="0" fillId="19" borderId="0" xfId="0" applyFill="1" applyAlignment="1">
      <alignment/>
    </xf>
    <xf numFmtId="2" fontId="23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/>
    </xf>
    <xf numFmtId="0" fontId="112" fillId="0" borderId="0" xfId="0" applyNumberFormat="1" applyFont="1" applyFill="1" applyBorder="1" applyAlignment="1" applyProtection="1">
      <alignment vertical="center" textRotation="90"/>
      <protection/>
    </xf>
    <xf numFmtId="0" fontId="113" fillId="0" borderId="0" xfId="0" applyNumberFormat="1" applyFont="1" applyFill="1" applyBorder="1" applyAlignment="1" applyProtection="1">
      <alignment vertical="top"/>
      <protection/>
    </xf>
    <xf numFmtId="0" fontId="110" fillId="0" borderId="0" xfId="0" applyFont="1" applyFill="1" applyBorder="1" applyAlignment="1">
      <alignment/>
    </xf>
    <xf numFmtId="0" fontId="42" fillId="0" borderId="21" xfId="72" applyNumberFormat="1" applyFont="1" applyFill="1" applyBorder="1" applyAlignment="1" applyProtection="1">
      <alignment horizontal="left" vertical="top" wrapText="1"/>
      <protection/>
    </xf>
    <xf numFmtId="0" fontId="42" fillId="0" borderId="24" xfId="72" applyNumberFormat="1" applyFont="1" applyFill="1" applyBorder="1" applyAlignment="1" applyProtection="1">
      <alignment horizontal="center" vertical="top" wrapText="1"/>
      <protection/>
    </xf>
    <xf numFmtId="0" fontId="42" fillId="0" borderId="21" xfId="72" applyNumberFormat="1" applyFont="1" applyFill="1" applyBorder="1" applyAlignment="1" applyProtection="1">
      <alignment vertical="top" wrapText="1"/>
      <protection/>
    </xf>
    <xf numFmtId="0" fontId="42" fillId="0" borderId="30" xfId="72" applyNumberFormat="1" applyFont="1" applyFill="1" applyBorder="1" applyAlignment="1" applyProtection="1">
      <alignment vertical="top" wrapText="1"/>
      <protection/>
    </xf>
    <xf numFmtId="0" fontId="0" fillId="0" borderId="31" xfId="72" applyNumberFormat="1" applyFont="1" applyFill="1" applyBorder="1" applyAlignment="1" applyProtection="1">
      <alignment horizontal="center" vertical="top"/>
      <protection/>
    </xf>
    <xf numFmtId="0" fontId="42" fillId="0" borderId="31" xfId="72" applyNumberFormat="1" applyFont="1" applyFill="1" applyBorder="1" applyAlignment="1" applyProtection="1">
      <alignment horizontal="center" vertical="top" wrapText="1"/>
      <protection/>
    </xf>
    <xf numFmtId="2" fontId="114" fillId="0" borderId="31" xfId="72" applyNumberFormat="1" applyFont="1" applyFill="1" applyBorder="1" applyAlignment="1">
      <alignment horizontal="center"/>
      <protection/>
    </xf>
    <xf numFmtId="49" fontId="44" fillId="0" borderId="31" xfId="72" applyNumberFormat="1" applyFont="1" applyFill="1" applyBorder="1" applyAlignment="1" applyProtection="1">
      <alignment horizontal="left" vertical="top"/>
      <protection/>
    </xf>
    <xf numFmtId="0" fontId="42" fillId="0" borderId="37" xfId="72" applyNumberFormat="1" applyFont="1" applyFill="1" applyBorder="1" applyAlignment="1" applyProtection="1">
      <alignment horizontal="center" vertical="top" wrapText="1"/>
      <protection/>
    </xf>
    <xf numFmtId="1" fontId="1" fillId="20" borderId="75" xfId="69" applyNumberFormat="1" applyFont="1" applyFill="1" applyBorder="1" applyAlignment="1">
      <alignment horizontal="center"/>
      <protection/>
    </xf>
    <xf numFmtId="1" fontId="1" fillId="20" borderId="12" xfId="69" applyNumberFormat="1" applyFont="1" applyFill="1" applyBorder="1" applyAlignment="1">
      <alignment horizontal="center"/>
      <protection/>
    </xf>
    <xf numFmtId="1" fontId="1" fillId="0" borderId="81" xfId="69" applyNumberFormat="1" applyFont="1" applyFill="1" applyBorder="1" applyAlignment="1">
      <alignment horizontal="center"/>
      <protection/>
    </xf>
    <xf numFmtId="1" fontId="1" fillId="0" borderId="166" xfId="69" applyNumberFormat="1" applyFont="1" applyFill="1" applyBorder="1" applyAlignment="1">
      <alignment horizontal="center"/>
      <protection/>
    </xf>
    <xf numFmtId="1" fontId="1" fillId="0" borderId="105" xfId="69" applyNumberFormat="1" applyFont="1" applyFill="1" applyBorder="1" applyAlignment="1">
      <alignment horizontal="center"/>
      <protection/>
    </xf>
    <xf numFmtId="1" fontId="1" fillId="0" borderId="97" xfId="69" applyNumberFormat="1" applyFont="1" applyFill="1" applyBorder="1" applyAlignment="1">
      <alignment horizontal="center"/>
      <protection/>
    </xf>
    <xf numFmtId="1" fontId="1" fillId="0" borderId="92" xfId="69" applyNumberFormat="1" applyFont="1" applyBorder="1" applyAlignment="1">
      <alignment horizontal="center"/>
      <protection/>
    </xf>
    <xf numFmtId="1" fontId="1" fillId="0" borderId="142" xfId="69" applyNumberFormat="1" applyFont="1" applyBorder="1" applyAlignment="1">
      <alignment horizontal="center"/>
      <protection/>
    </xf>
    <xf numFmtId="1" fontId="1" fillId="0" borderId="105" xfId="69" applyNumberFormat="1" applyFont="1" applyBorder="1" applyAlignment="1">
      <alignment horizontal="center"/>
      <protection/>
    </xf>
    <xf numFmtId="1" fontId="1" fillId="0" borderId="81" xfId="69" applyNumberFormat="1" applyFont="1" applyBorder="1" applyAlignment="1">
      <alignment horizontal="center"/>
      <protection/>
    </xf>
    <xf numFmtId="1" fontId="1" fillId="0" borderId="166" xfId="69" applyNumberFormat="1" applyFont="1" applyBorder="1" applyAlignment="1">
      <alignment horizontal="center"/>
      <protection/>
    </xf>
    <xf numFmtId="1" fontId="1" fillId="0" borderId="167" xfId="69" applyNumberFormat="1" applyFont="1" applyBorder="1" applyAlignment="1">
      <alignment horizontal="center"/>
      <protection/>
    </xf>
    <xf numFmtId="1" fontId="1" fillId="0" borderId="124" xfId="69" applyNumberFormat="1" applyFont="1" applyBorder="1" applyAlignment="1">
      <alignment horizontal="center"/>
      <protection/>
    </xf>
    <xf numFmtId="1" fontId="1" fillId="0" borderId="129" xfId="69" applyNumberFormat="1" applyFont="1" applyBorder="1" applyAlignment="1">
      <alignment horizontal="center"/>
      <protection/>
    </xf>
    <xf numFmtId="1" fontId="1" fillId="0" borderId="134" xfId="69" applyNumberFormat="1" applyFont="1" applyBorder="1" applyAlignment="1">
      <alignment horizontal="center"/>
      <protection/>
    </xf>
    <xf numFmtId="1" fontId="1" fillId="0" borderId="168" xfId="69" applyNumberFormat="1" applyFont="1" applyBorder="1" applyAlignment="1">
      <alignment horizontal="center"/>
      <protection/>
    </xf>
    <xf numFmtId="1" fontId="1" fillId="0" borderId="87" xfId="69" applyNumberFormat="1" applyFont="1" applyBorder="1" applyAlignment="1">
      <alignment horizontal="center"/>
      <protection/>
    </xf>
    <xf numFmtId="1" fontId="1" fillId="0" borderId="81" xfId="0" applyNumberFormat="1" applyFont="1" applyBorder="1" applyAlignment="1">
      <alignment horizontal="center"/>
    </xf>
    <xf numFmtId="1" fontId="1" fillId="0" borderId="164" xfId="69" applyNumberFormat="1" applyFont="1" applyBorder="1" applyAlignment="1">
      <alignment horizontal="center"/>
      <protection/>
    </xf>
    <xf numFmtId="1" fontId="103" fillId="20" borderId="12" xfId="69" applyNumberFormat="1" applyFont="1" applyFill="1" applyBorder="1">
      <alignment/>
      <protection/>
    </xf>
    <xf numFmtId="1" fontId="1" fillId="0" borderId="94" xfId="69" applyNumberFormat="1" applyFont="1" applyFill="1" applyBorder="1" applyAlignment="1">
      <alignment horizontal="center"/>
      <protection/>
    </xf>
    <xf numFmtId="1" fontId="1" fillId="0" borderId="102" xfId="69" applyNumberFormat="1" applyFont="1" applyFill="1" applyBorder="1" applyAlignment="1">
      <alignment horizontal="center"/>
      <protection/>
    </xf>
    <xf numFmtId="1" fontId="47" fillId="20" borderId="75" xfId="69" applyNumberFormat="1" applyFont="1" applyFill="1" applyBorder="1" applyAlignment="1">
      <alignment horizontal="center"/>
      <protection/>
    </xf>
    <xf numFmtId="1" fontId="1" fillId="0" borderId="77" xfId="69" applyNumberFormat="1" applyFont="1" applyFill="1" applyBorder="1" applyAlignment="1">
      <alignment horizontal="center"/>
      <protection/>
    </xf>
    <xf numFmtId="1" fontId="77" fillId="20" borderId="75" xfId="69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/>
    </xf>
    <xf numFmtId="0" fontId="1" fillId="0" borderId="53" xfId="0" applyNumberFormat="1" applyFont="1" applyFill="1" applyBorder="1" applyAlignment="1" applyProtection="1">
      <alignment vertical="top" wrapText="1"/>
      <protection/>
    </xf>
    <xf numFmtId="49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53" xfId="0" applyNumberFormat="1" applyFont="1" applyFill="1" applyBorder="1" applyAlignment="1" applyProtection="1">
      <alignment horizontal="left" vertical="top"/>
      <protection/>
    </xf>
    <xf numFmtId="49" fontId="1" fillId="0" borderId="21" xfId="72" applyNumberFormat="1" applyFont="1" applyFill="1" applyBorder="1" applyAlignment="1" applyProtection="1">
      <alignment horizontal="center" vertical="top"/>
      <protection/>
    </xf>
    <xf numFmtId="2" fontId="114" fillId="0" borderId="22" xfId="0" applyNumberFormat="1" applyFont="1" applyFill="1" applyBorder="1" applyAlignment="1">
      <alignment horizontal="center"/>
    </xf>
    <xf numFmtId="2" fontId="114" fillId="24" borderId="47" xfId="0" applyNumberFormat="1" applyFont="1" applyFill="1" applyBorder="1" applyAlignment="1">
      <alignment horizontal="center"/>
    </xf>
    <xf numFmtId="2" fontId="1" fillId="15" borderId="56" xfId="0" applyNumberFormat="1" applyFont="1" applyFill="1" applyBorder="1" applyAlignment="1">
      <alignment horizontal="center"/>
    </xf>
    <xf numFmtId="2" fontId="1" fillId="15" borderId="23" xfId="0" applyNumberFormat="1" applyFont="1" applyFill="1" applyBorder="1" applyAlignment="1">
      <alignment horizontal="center"/>
    </xf>
    <xf numFmtId="2" fontId="1" fillId="15" borderId="32" xfId="0" applyNumberFormat="1" applyFont="1" applyFill="1" applyBorder="1" applyAlignment="1">
      <alignment horizontal="center"/>
    </xf>
    <xf numFmtId="0" fontId="70" fillId="0" borderId="55" xfId="17" applyFont="1" applyFill="1" applyBorder="1">
      <alignment/>
      <protection/>
    </xf>
    <xf numFmtId="0" fontId="0" fillId="0" borderId="117" xfId="17" applyFont="1" applyBorder="1">
      <alignment/>
      <protection/>
    </xf>
    <xf numFmtId="0" fontId="70" fillId="0" borderId="117" xfId="17" applyFont="1" applyFill="1" applyBorder="1" applyAlignment="1">
      <alignment horizontal="center"/>
      <protection/>
    </xf>
    <xf numFmtId="4" fontId="70" fillId="0" borderId="117" xfId="17" applyNumberFormat="1" applyFont="1" applyFill="1" applyBorder="1" applyAlignment="1">
      <alignment horizontal="center"/>
      <protection/>
    </xf>
    <xf numFmtId="4" fontId="70" fillId="0" borderId="169" xfId="17" applyNumberFormat="1" applyFont="1" applyFill="1" applyBorder="1" applyAlignment="1">
      <alignment horizontal="center"/>
      <protection/>
    </xf>
    <xf numFmtId="0" fontId="70" fillId="0" borderId="13" xfId="17" applyFont="1" applyFill="1" applyBorder="1" applyAlignment="1">
      <alignment horizontal="center"/>
      <protection/>
    </xf>
    <xf numFmtId="0" fontId="0" fillId="0" borderId="29" xfId="0" applyBorder="1" applyAlignment="1">
      <alignment/>
    </xf>
    <xf numFmtId="0" fontId="27" fillId="18" borderId="0" xfId="48" applyFont="1" applyFill="1" applyBorder="1" applyAlignment="1" applyProtection="1">
      <alignment horizontal="left"/>
      <protection/>
    </xf>
    <xf numFmtId="0" fontId="25" fillId="18" borderId="0" xfId="52" applyFont="1" applyFill="1" applyBorder="1" applyAlignment="1" applyProtection="1">
      <alignment horizontal="left"/>
      <protection/>
    </xf>
    <xf numFmtId="0" fontId="26" fillId="18" borderId="0" xfId="48" applyFont="1" applyFill="1" applyBorder="1" applyAlignment="1" applyProtection="1">
      <alignment horizontal="left"/>
      <protection/>
    </xf>
    <xf numFmtId="0" fontId="32" fillId="18" borderId="18" xfId="0" applyFont="1" applyFill="1" applyBorder="1" applyAlignment="1">
      <alignment horizontal="center" vertical="center" textRotation="90"/>
    </xf>
    <xf numFmtId="0" fontId="32" fillId="18" borderId="19" xfId="0" applyFont="1" applyFill="1" applyBorder="1" applyAlignment="1">
      <alignment horizontal="center" vertical="center" textRotation="90"/>
    </xf>
    <xf numFmtId="0" fontId="32" fillId="18" borderId="20" xfId="0" applyFont="1" applyFill="1" applyBorder="1" applyAlignment="1">
      <alignment horizontal="center" vertical="center" textRotation="90"/>
    </xf>
    <xf numFmtId="0" fontId="31" fillId="19" borderId="18" xfId="0" applyFont="1" applyFill="1" applyBorder="1" applyAlignment="1">
      <alignment horizontal="center" vertical="center" textRotation="90"/>
    </xf>
    <xf numFmtId="0" fontId="31" fillId="19" borderId="19" xfId="0" applyFont="1" applyFill="1" applyBorder="1" applyAlignment="1">
      <alignment horizontal="center" vertical="center" textRotation="90"/>
    </xf>
    <xf numFmtId="0" fontId="31" fillId="19" borderId="20" xfId="0" applyFont="1" applyFill="1" applyBorder="1" applyAlignment="1">
      <alignment horizontal="center" vertical="center" textRotation="90"/>
    </xf>
    <xf numFmtId="2" fontId="28" fillId="0" borderId="42" xfId="64" applyNumberFormat="1" applyFont="1" applyFill="1" applyBorder="1" applyAlignment="1" applyProtection="1">
      <alignment horizontal="center" vertical="top"/>
      <protection/>
    </xf>
    <xf numFmtId="2" fontId="28" fillId="0" borderId="44" xfId="64" applyNumberFormat="1" applyFont="1" applyFill="1" applyBorder="1" applyAlignment="1" applyProtection="1">
      <alignment horizontal="center" vertical="top"/>
      <protection/>
    </xf>
    <xf numFmtId="2" fontId="28" fillId="0" borderId="43" xfId="64" applyNumberFormat="1" applyFont="1" applyFill="1" applyBorder="1" applyAlignment="1" applyProtection="1">
      <alignment horizontal="center" vertical="top"/>
      <protection/>
    </xf>
    <xf numFmtId="49" fontId="28" fillId="15" borderId="42" xfId="64" applyNumberFormat="1" applyFont="1" applyFill="1" applyBorder="1" applyAlignment="1" applyProtection="1">
      <alignment horizontal="center" vertical="center" wrapText="1"/>
      <protection/>
    </xf>
    <xf numFmtId="49" fontId="28" fillId="15" borderId="44" xfId="64" applyNumberFormat="1" applyFont="1" applyFill="1" applyBorder="1" applyAlignment="1" applyProtection="1">
      <alignment horizontal="center" vertical="center" wrapText="1"/>
      <protection/>
    </xf>
    <xf numFmtId="0" fontId="31" fillId="15" borderId="42" xfId="0" applyFont="1" applyFill="1" applyBorder="1" applyAlignment="1">
      <alignment horizontal="center"/>
    </xf>
    <xf numFmtId="0" fontId="31" fillId="15" borderId="43" xfId="0" applyFont="1" applyFill="1" applyBorder="1" applyAlignment="1">
      <alignment horizontal="center"/>
    </xf>
    <xf numFmtId="0" fontId="31" fillId="15" borderId="44" xfId="0" applyFont="1" applyFill="1" applyBorder="1" applyAlignment="1">
      <alignment horizontal="center"/>
    </xf>
    <xf numFmtId="0" fontId="39" fillId="15" borderId="42" xfId="48" applyNumberFormat="1" applyFont="1" applyFill="1" applyBorder="1" applyAlignment="1" applyProtection="1">
      <alignment horizontal="center" vertical="center" wrapText="1"/>
      <protection/>
    </xf>
    <xf numFmtId="0" fontId="8" fillId="15" borderId="43" xfId="48" applyNumberFormat="1" applyFill="1" applyBorder="1" applyAlignment="1" applyProtection="1">
      <alignment horizontal="center" vertical="center" wrapText="1"/>
      <protection/>
    </xf>
    <xf numFmtId="0" fontId="8" fillId="15" borderId="44" xfId="48" applyNumberFormat="1" applyFill="1" applyBorder="1" applyAlignment="1" applyProtection="1">
      <alignment horizontal="center" vertical="center" wrapText="1"/>
      <protection/>
    </xf>
    <xf numFmtId="0" fontId="33" fillId="19" borderId="42" xfId="0" applyNumberFormat="1" applyFont="1" applyFill="1" applyBorder="1" applyAlignment="1" applyProtection="1">
      <alignment horizontal="center"/>
      <protection/>
    </xf>
    <xf numFmtId="0" fontId="33" fillId="19" borderId="43" xfId="0" applyNumberFormat="1" applyFont="1" applyFill="1" applyBorder="1" applyAlignment="1" applyProtection="1">
      <alignment horizontal="center"/>
      <protection/>
    </xf>
    <xf numFmtId="0" fontId="33" fillId="19" borderId="44" xfId="0" applyNumberFormat="1" applyFont="1" applyFill="1" applyBorder="1" applyAlignment="1" applyProtection="1">
      <alignment horizontal="center"/>
      <protection/>
    </xf>
    <xf numFmtId="2" fontId="28" fillId="0" borderId="23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45" xfId="0" applyFont="1" applyBorder="1" applyAlignment="1">
      <alignment/>
    </xf>
    <xf numFmtId="49" fontId="28" fillId="15" borderId="14" xfId="64" applyNumberFormat="1" applyFont="1" applyFill="1" applyBorder="1" applyAlignment="1" applyProtection="1">
      <alignment horizontal="center" vertical="center" wrapText="1"/>
      <protection/>
    </xf>
    <xf numFmtId="49" fontId="28" fillId="15" borderId="0" xfId="64" applyNumberFormat="1" applyFont="1" applyFill="1" applyBorder="1" applyAlignment="1" applyProtection="1">
      <alignment horizontal="center" vertical="center" wrapText="1"/>
      <protection/>
    </xf>
    <xf numFmtId="49" fontId="28" fillId="15" borderId="10" xfId="64" applyNumberFormat="1" applyFont="1" applyFill="1" applyBorder="1" applyAlignment="1" applyProtection="1">
      <alignment horizontal="center" vertical="center" wrapText="1"/>
      <protection/>
    </xf>
    <xf numFmtId="49" fontId="28" fillId="15" borderId="15" xfId="64" applyNumberFormat="1" applyFont="1" applyFill="1" applyBorder="1" applyAlignment="1" applyProtection="1">
      <alignment horizontal="center" vertical="center" wrapText="1"/>
      <protection/>
    </xf>
    <xf numFmtId="49" fontId="28" fillId="15" borderId="16" xfId="64" applyNumberFormat="1" applyFont="1" applyFill="1" applyBorder="1" applyAlignment="1" applyProtection="1">
      <alignment horizontal="center" vertical="center" wrapText="1"/>
      <protection/>
    </xf>
    <xf numFmtId="49" fontId="28" fillId="15" borderId="17" xfId="64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/>
    </xf>
    <xf numFmtId="2" fontId="28" fillId="0" borderId="23" xfId="0" applyNumberFormat="1" applyFont="1" applyFill="1" applyBorder="1" applyAlignment="1" applyProtection="1">
      <alignment horizontal="center" vertical="top"/>
      <protection/>
    </xf>
    <xf numFmtId="2" fontId="28" fillId="0" borderId="29" xfId="0" applyNumberFormat="1" applyFont="1" applyFill="1" applyBorder="1" applyAlignment="1" applyProtection="1">
      <alignment horizontal="center" vertical="top"/>
      <protection/>
    </xf>
    <xf numFmtId="2" fontId="28" fillId="0" borderId="45" xfId="0" applyNumberFormat="1" applyFont="1" applyFill="1" applyBorder="1" applyAlignment="1" applyProtection="1">
      <alignment horizontal="center" vertical="top"/>
      <protection/>
    </xf>
    <xf numFmtId="0" fontId="42" fillId="0" borderId="29" xfId="0" applyFont="1" applyBorder="1" applyAlignment="1">
      <alignment/>
    </xf>
    <xf numFmtId="0" fontId="42" fillId="0" borderId="45" xfId="0" applyFont="1" applyBorder="1" applyAlignment="1">
      <alignment/>
    </xf>
    <xf numFmtId="2" fontId="28" fillId="0" borderId="32" xfId="0" applyNumberFormat="1" applyFont="1" applyBorder="1" applyAlignment="1">
      <alignment horizontal="center"/>
    </xf>
    <xf numFmtId="0" fontId="0" fillId="0" borderId="170" xfId="0" applyBorder="1" applyAlignment="1">
      <alignment/>
    </xf>
    <xf numFmtId="0" fontId="0" fillId="0" borderId="148" xfId="0" applyBorder="1" applyAlignment="1">
      <alignment/>
    </xf>
    <xf numFmtId="2" fontId="28" fillId="0" borderId="32" xfId="0" applyNumberFormat="1" applyFont="1" applyFill="1" applyBorder="1" applyAlignment="1" applyProtection="1">
      <alignment horizontal="center" vertical="top"/>
      <protection/>
    </xf>
    <xf numFmtId="2" fontId="28" fillId="0" borderId="170" xfId="0" applyNumberFormat="1" applyFont="1" applyFill="1" applyBorder="1" applyAlignment="1" applyProtection="1">
      <alignment horizontal="center" vertical="top"/>
      <protection/>
    </xf>
    <xf numFmtId="2" fontId="28" fillId="0" borderId="148" xfId="0" applyNumberFormat="1" applyFont="1" applyFill="1" applyBorder="1" applyAlignment="1" applyProtection="1">
      <alignment horizontal="center" vertical="top"/>
      <protection/>
    </xf>
    <xf numFmtId="0" fontId="42" fillId="0" borderId="170" xfId="0" applyFont="1" applyBorder="1" applyAlignment="1">
      <alignment/>
    </xf>
    <xf numFmtId="0" fontId="42" fillId="0" borderId="148" xfId="0" applyFont="1" applyBorder="1" applyAlignment="1">
      <alignment/>
    </xf>
    <xf numFmtId="2" fontId="28" fillId="0" borderId="29" xfId="0" applyNumberFormat="1" applyFont="1" applyBorder="1" applyAlignment="1">
      <alignment horizontal="center"/>
    </xf>
    <xf numFmtId="2" fontId="28" fillId="0" borderId="45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" fontId="28" fillId="0" borderId="23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2" fillId="23" borderId="42" xfId="0" applyNumberFormat="1" applyFont="1" applyFill="1" applyBorder="1" applyAlignment="1" applyProtection="1">
      <alignment horizontal="center" vertical="center" wrapText="1"/>
      <protection/>
    </xf>
    <xf numFmtId="0" fontId="42" fillId="23" borderId="43" xfId="0" applyNumberFormat="1" applyFont="1" applyFill="1" applyBorder="1" applyAlignment="1" applyProtection="1">
      <alignment horizontal="center" vertical="center" wrapText="1"/>
      <protection/>
    </xf>
    <xf numFmtId="0" fontId="42" fillId="23" borderId="0" xfId="0" applyNumberFormat="1" applyFont="1" applyFill="1" applyBorder="1" applyAlignment="1" applyProtection="1">
      <alignment horizontal="center" vertical="center" wrapText="1"/>
      <protection/>
    </xf>
    <xf numFmtId="0" fontId="42" fillId="23" borderId="44" xfId="0" applyNumberFormat="1" applyFont="1" applyFill="1" applyBorder="1" applyAlignment="1" applyProtection="1">
      <alignment horizontal="center" vertical="center" wrapText="1"/>
      <protection/>
    </xf>
    <xf numFmtId="0" fontId="42" fillId="23" borderId="11" xfId="0" applyNumberFormat="1" applyFont="1" applyFill="1" applyBorder="1" applyAlignment="1" applyProtection="1">
      <alignment horizontal="center" vertical="center" wrapText="1"/>
      <protection/>
    </xf>
    <xf numFmtId="0" fontId="42" fillId="23" borderId="12" xfId="0" applyNumberFormat="1" applyFont="1" applyFill="1" applyBorder="1" applyAlignment="1" applyProtection="1">
      <alignment horizontal="center" vertical="center" wrapText="1"/>
      <protection/>
    </xf>
    <xf numFmtId="0" fontId="42" fillId="23" borderId="13" xfId="0" applyNumberFormat="1" applyFont="1" applyFill="1" applyBorder="1" applyAlignment="1" applyProtection="1">
      <alignment horizontal="center" vertical="center" wrapText="1"/>
      <protection/>
    </xf>
    <xf numFmtId="0" fontId="42" fillId="23" borderId="16" xfId="0" applyNumberFormat="1" applyFont="1" applyFill="1" applyBorder="1" applyAlignment="1" applyProtection="1">
      <alignment horizontal="center" vertical="center" wrapText="1"/>
      <protection/>
    </xf>
    <xf numFmtId="0" fontId="107" fillId="15" borderId="42" xfId="48" applyNumberFormat="1" applyFont="1" applyFill="1" applyBorder="1" applyAlignment="1" applyProtection="1">
      <alignment horizontal="center" vertical="center" wrapText="1"/>
      <protection/>
    </xf>
    <xf numFmtId="0" fontId="37" fillId="15" borderId="43" xfId="48" applyNumberFormat="1" applyFont="1" applyFill="1" applyBorder="1" applyAlignment="1" applyProtection="1">
      <alignment horizontal="center" vertical="center" wrapText="1"/>
      <protection/>
    </xf>
    <xf numFmtId="0" fontId="37" fillId="15" borderId="44" xfId="48" applyNumberFormat="1" applyFont="1" applyFill="1" applyBorder="1" applyAlignment="1" applyProtection="1">
      <alignment horizontal="center" vertical="center" wrapText="1"/>
      <protection/>
    </xf>
    <xf numFmtId="0" fontId="56" fillId="23" borderId="171" xfId="0" applyNumberFormat="1" applyFont="1" applyFill="1" applyBorder="1" applyAlignment="1" applyProtection="1">
      <alignment horizontal="center" vertical="top"/>
      <protection/>
    </xf>
    <xf numFmtId="0" fontId="56" fillId="23" borderId="172" xfId="0" applyNumberFormat="1" applyFont="1" applyFill="1" applyBorder="1" applyAlignment="1" applyProtection="1">
      <alignment horizontal="center" vertical="top"/>
      <protection/>
    </xf>
    <xf numFmtId="0" fontId="56" fillId="23" borderId="146" xfId="0" applyNumberFormat="1" applyFont="1" applyFill="1" applyBorder="1" applyAlignment="1" applyProtection="1">
      <alignment horizontal="center" vertical="top"/>
      <protection/>
    </xf>
    <xf numFmtId="49" fontId="105" fillId="15" borderId="42" xfId="64" applyNumberFormat="1" applyFont="1" applyFill="1" applyBorder="1" applyAlignment="1" applyProtection="1">
      <alignment horizontal="center" vertical="center" wrapText="1"/>
      <protection/>
    </xf>
    <xf numFmtId="49" fontId="105" fillId="15" borderId="43" xfId="64" applyNumberFormat="1" applyFont="1" applyFill="1" applyBorder="1" applyAlignment="1" applyProtection="1">
      <alignment horizontal="center" vertical="center" wrapText="1"/>
      <protection/>
    </xf>
    <xf numFmtId="0" fontId="105" fillId="0" borderId="22" xfId="0" applyNumberFormat="1" applyFont="1" applyFill="1" applyBorder="1" applyAlignment="1" applyProtection="1">
      <alignment horizontal="center" vertical="center" wrapText="1"/>
      <protection/>
    </xf>
    <xf numFmtId="2" fontId="105" fillId="0" borderId="42" xfId="64" applyNumberFormat="1" applyFont="1" applyFill="1" applyBorder="1" applyAlignment="1" applyProtection="1">
      <alignment horizontal="center" vertical="center" wrapText="1"/>
      <protection/>
    </xf>
    <xf numFmtId="2" fontId="105" fillId="0" borderId="43" xfId="64" applyNumberFormat="1" applyFont="1" applyFill="1" applyBorder="1" applyAlignment="1" applyProtection="1">
      <alignment horizontal="center" vertical="center" wrapText="1"/>
      <protection/>
    </xf>
    <xf numFmtId="0" fontId="105" fillId="0" borderId="117" xfId="0" applyNumberFormat="1" applyFont="1" applyFill="1" applyBorder="1" applyAlignment="1" applyProtection="1">
      <alignment horizontal="center" vertical="center" wrapText="1"/>
      <protection/>
    </xf>
    <xf numFmtId="0" fontId="105" fillId="0" borderId="47" xfId="0" applyNumberFormat="1" applyFont="1" applyFill="1" applyBorder="1" applyAlignment="1" applyProtection="1">
      <alignment horizontal="center" vertical="center" wrapText="1"/>
      <protection/>
    </xf>
    <xf numFmtId="0" fontId="105" fillId="0" borderId="63" xfId="0" applyNumberFormat="1" applyFont="1" applyFill="1" applyBorder="1" applyAlignment="1" applyProtection="1">
      <alignment horizontal="center" vertical="center" wrapText="1"/>
      <protection/>
    </xf>
    <xf numFmtId="0" fontId="105" fillId="0" borderId="55" xfId="0" applyNumberFormat="1" applyFont="1" applyFill="1" applyBorder="1" applyAlignment="1" applyProtection="1">
      <alignment vertical="center" wrapText="1"/>
      <protection/>
    </xf>
    <xf numFmtId="0" fontId="105" fillId="0" borderId="161" xfId="0" applyNumberFormat="1" applyFont="1" applyFill="1" applyBorder="1" applyAlignment="1" applyProtection="1">
      <alignment vertical="center" wrapText="1"/>
      <protection/>
    </xf>
    <xf numFmtId="0" fontId="105" fillId="0" borderId="60" xfId="0" applyNumberFormat="1" applyFont="1" applyFill="1" applyBorder="1" applyAlignment="1" applyProtection="1">
      <alignment vertical="center" wrapText="1"/>
      <protection/>
    </xf>
    <xf numFmtId="0" fontId="105" fillId="0" borderId="169" xfId="0" applyNumberFormat="1" applyFont="1" applyFill="1" applyBorder="1" applyAlignment="1" applyProtection="1">
      <alignment horizontal="center" vertical="center" wrapText="1"/>
      <protection/>
    </xf>
    <xf numFmtId="0" fontId="105" fillId="0" borderId="165" xfId="0" applyNumberFormat="1" applyFont="1" applyFill="1" applyBorder="1" applyAlignment="1" applyProtection="1">
      <alignment horizontal="center" vertical="center" wrapText="1"/>
      <protection/>
    </xf>
    <xf numFmtId="0" fontId="105" fillId="0" borderId="50" xfId="0" applyNumberFormat="1" applyFont="1" applyFill="1" applyBorder="1" applyAlignment="1" applyProtection="1">
      <alignment horizontal="center" vertical="center" wrapText="1"/>
      <protection/>
    </xf>
    <xf numFmtId="0" fontId="90" fillId="15" borderId="42" xfId="0" applyFont="1" applyFill="1" applyBorder="1" applyAlignment="1">
      <alignment horizontal="center"/>
    </xf>
    <xf numFmtId="0" fontId="90" fillId="15" borderId="43" xfId="0" applyFont="1" applyFill="1" applyBorder="1" applyAlignment="1">
      <alignment horizontal="center"/>
    </xf>
    <xf numFmtId="49" fontId="105" fillId="0" borderId="22" xfId="0" applyNumberFormat="1" applyFont="1" applyFill="1" applyBorder="1" applyAlignment="1" applyProtection="1">
      <alignment horizontal="center" vertical="center" wrapText="1"/>
      <protection/>
    </xf>
    <xf numFmtId="0" fontId="112" fillId="25" borderId="26" xfId="0" applyNumberFormat="1" applyFont="1" applyFill="1" applyBorder="1" applyAlignment="1" applyProtection="1">
      <alignment horizontal="center" vertical="center" textRotation="90"/>
      <protection/>
    </xf>
    <xf numFmtId="0" fontId="112" fillId="25" borderId="47" xfId="0" applyNumberFormat="1" applyFont="1" applyFill="1" applyBorder="1" applyAlignment="1" applyProtection="1">
      <alignment horizontal="center" vertical="center" textRotation="90"/>
      <protection/>
    </xf>
    <xf numFmtId="14" fontId="42" fillId="23" borderId="42" xfId="0" applyNumberFormat="1" applyFont="1" applyFill="1" applyBorder="1" applyAlignment="1">
      <alignment horizontal="center" vertical="center" wrapText="1"/>
    </xf>
    <xf numFmtId="14" fontId="42" fillId="23" borderId="43" xfId="0" applyNumberFormat="1" applyFont="1" applyFill="1" applyBorder="1" applyAlignment="1">
      <alignment horizontal="center" vertical="center" wrapText="1"/>
    </xf>
    <xf numFmtId="14" fontId="42" fillId="23" borderId="0" xfId="0" applyNumberFormat="1" applyFont="1" applyFill="1" applyBorder="1" applyAlignment="1">
      <alignment horizontal="center" vertical="center" wrapText="1"/>
    </xf>
    <xf numFmtId="14" fontId="42" fillId="23" borderId="44" xfId="0" applyNumberFormat="1" applyFont="1" applyFill="1" applyBorder="1" applyAlignment="1">
      <alignment horizontal="center" vertical="center" wrapText="1"/>
    </xf>
    <xf numFmtId="0" fontId="91" fillId="23" borderId="12" xfId="0" applyNumberFormat="1" applyFont="1" applyFill="1" applyBorder="1" applyAlignment="1" applyProtection="1">
      <alignment horizontal="center"/>
      <protection/>
    </xf>
    <xf numFmtId="0" fontId="91" fillId="23" borderId="13" xfId="0" applyNumberFormat="1" applyFont="1" applyFill="1" applyBorder="1" applyAlignment="1" applyProtection="1">
      <alignment horizontal="center"/>
      <protection/>
    </xf>
    <xf numFmtId="0" fontId="48" fillId="15" borderId="43" xfId="48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2" fillId="19" borderId="18" xfId="0" applyFont="1" applyFill="1" applyBorder="1" applyAlignment="1">
      <alignment horizontal="center" vertical="center" textRotation="90"/>
    </xf>
    <xf numFmtId="0" fontId="32" fillId="19" borderId="19" xfId="0" applyFont="1" applyFill="1" applyBorder="1" applyAlignment="1">
      <alignment horizontal="center" vertical="center" textRotation="90"/>
    </xf>
    <xf numFmtId="0" fontId="32" fillId="19" borderId="20" xfId="0" applyFont="1" applyFill="1" applyBorder="1" applyAlignment="1">
      <alignment horizontal="center" vertical="center" textRotation="90"/>
    </xf>
    <xf numFmtId="0" fontId="56" fillId="8" borderId="42" xfId="64" applyNumberFormat="1" applyFont="1" applyFill="1" applyBorder="1" applyAlignment="1" applyProtection="1">
      <alignment horizontal="center" vertical="top" wrapText="1"/>
      <protection/>
    </xf>
    <xf numFmtId="0" fontId="56" fillId="8" borderId="43" xfId="64" applyNumberFormat="1" applyFont="1" applyFill="1" applyBorder="1" applyAlignment="1" applyProtection="1">
      <alignment horizontal="center" vertical="top" wrapText="1"/>
      <protection/>
    </xf>
    <xf numFmtId="0" fontId="56" fillId="8" borderId="44" xfId="64" applyNumberFormat="1" applyFont="1" applyFill="1" applyBorder="1" applyAlignment="1" applyProtection="1">
      <alignment horizontal="center" vertical="top" wrapText="1"/>
      <protection/>
    </xf>
    <xf numFmtId="0" fontId="47" fillId="0" borderId="43" xfId="64" applyNumberFormat="1" applyFont="1" applyFill="1" applyBorder="1" applyAlignment="1" applyProtection="1">
      <alignment horizontal="center" vertical="top"/>
      <protection/>
    </xf>
    <xf numFmtId="0" fontId="47" fillId="0" borderId="44" xfId="64" applyNumberFormat="1" applyFont="1" applyFill="1" applyBorder="1" applyAlignment="1" applyProtection="1">
      <alignment horizontal="center" vertical="top"/>
      <protection/>
    </xf>
    <xf numFmtId="49" fontId="4" fillId="0" borderId="15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56" fillId="8" borderId="65" xfId="64" applyNumberFormat="1" applyFont="1" applyFill="1" applyBorder="1" applyAlignment="1" applyProtection="1">
      <alignment horizontal="center" vertical="top" wrapText="1"/>
      <protection/>
    </xf>
    <xf numFmtId="0" fontId="32" fillId="18" borderId="14" xfId="0" applyFont="1" applyFill="1" applyBorder="1" applyAlignment="1">
      <alignment horizontal="center" vertical="center" textRotation="90"/>
    </xf>
    <xf numFmtId="49" fontId="23" fillId="0" borderId="42" xfId="64" applyNumberFormat="1" applyFont="1" applyFill="1" applyBorder="1" applyAlignment="1" applyProtection="1">
      <alignment horizontal="center" vertical="center" wrapText="1"/>
      <protection/>
    </xf>
    <xf numFmtId="49" fontId="23" fillId="0" borderId="44" xfId="64" applyNumberFormat="1" applyFont="1" applyFill="1" applyBorder="1" applyAlignment="1" applyProtection="1">
      <alignment horizontal="center" vertical="center" wrapText="1"/>
      <protection/>
    </xf>
    <xf numFmtId="2" fontId="23" fillId="0" borderId="42" xfId="64" applyNumberFormat="1" applyFont="1" applyFill="1" applyBorder="1" applyAlignment="1" applyProtection="1">
      <alignment horizontal="center" vertical="top"/>
      <protection/>
    </xf>
    <xf numFmtId="2" fontId="23" fillId="0" borderId="44" xfId="64" applyNumberFormat="1" applyFont="1" applyFill="1" applyBorder="1" applyAlignment="1" applyProtection="1">
      <alignment horizontal="center" vertical="top"/>
      <protection/>
    </xf>
    <xf numFmtId="0" fontId="31" fillId="0" borderId="42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2" fontId="23" fillId="0" borderId="24" xfId="0" applyNumberFormat="1" applyFont="1" applyBorder="1" applyAlignment="1">
      <alignment horizontal="center"/>
    </xf>
    <xf numFmtId="0" fontId="72" fillId="0" borderId="42" xfId="16" applyFont="1" applyBorder="1" applyAlignment="1">
      <alignment horizontal="center"/>
      <protection/>
    </xf>
    <xf numFmtId="0" fontId="72" fillId="0" borderId="43" xfId="16" applyFont="1" applyBorder="1" applyAlignment="1">
      <alignment horizontal="center"/>
      <protection/>
    </xf>
    <xf numFmtId="0" fontId="72" fillId="0" borderId="44" xfId="16" applyFont="1" applyBorder="1" applyAlignment="1">
      <alignment horizontal="center"/>
      <protection/>
    </xf>
    <xf numFmtId="4" fontId="23" fillId="0" borderId="42" xfId="64" applyNumberFormat="1" applyFont="1" applyFill="1" applyBorder="1" applyAlignment="1" applyProtection="1">
      <alignment horizontal="center" vertical="center" wrapText="1"/>
      <protection/>
    </xf>
    <xf numFmtId="4" fontId="23" fillId="0" borderId="44" xfId="64" applyNumberFormat="1" applyFont="1" applyFill="1" applyBorder="1" applyAlignment="1" applyProtection="1">
      <alignment horizontal="center" vertical="center" wrapText="1"/>
      <protection/>
    </xf>
    <xf numFmtId="4" fontId="23" fillId="0" borderId="42" xfId="64" applyNumberFormat="1" applyFont="1" applyFill="1" applyBorder="1" applyAlignment="1" applyProtection="1">
      <alignment horizontal="center" vertical="top"/>
      <protection/>
    </xf>
    <xf numFmtId="4" fontId="23" fillId="0" borderId="44" xfId="64" applyNumberFormat="1" applyFont="1" applyFill="1" applyBorder="1" applyAlignment="1" applyProtection="1">
      <alignment horizontal="center" vertical="top"/>
      <protection/>
    </xf>
    <xf numFmtId="0" fontId="71" fillId="19" borderId="18" xfId="0" applyFont="1" applyFill="1" applyBorder="1" applyAlignment="1">
      <alignment horizontal="center" vertical="center" textRotation="90"/>
    </xf>
    <xf numFmtId="0" fontId="71" fillId="19" borderId="19" xfId="0" applyFont="1" applyFill="1" applyBorder="1" applyAlignment="1">
      <alignment horizontal="center" vertical="center" textRotation="90"/>
    </xf>
    <xf numFmtId="0" fontId="71" fillId="19" borderId="20" xfId="0" applyFont="1" applyFill="1" applyBorder="1" applyAlignment="1">
      <alignment horizontal="center" vertical="center" textRotation="90"/>
    </xf>
    <xf numFmtId="0" fontId="49" fillId="15" borderId="42" xfId="48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71" fillId="19" borderId="14" xfId="0" applyFont="1" applyFill="1" applyBorder="1" applyAlignment="1">
      <alignment horizontal="center" vertical="center" textRotation="90"/>
    </xf>
    <xf numFmtId="0" fontId="71" fillId="19" borderId="15" xfId="0" applyFont="1" applyFill="1" applyBorder="1" applyAlignment="1">
      <alignment horizontal="center" vertical="center" textRotation="90"/>
    </xf>
    <xf numFmtId="0" fontId="32" fillId="18" borderId="11" xfId="0" applyFont="1" applyFill="1" applyBorder="1" applyAlignment="1">
      <alignment horizontal="center" vertical="center" textRotation="90"/>
    </xf>
    <xf numFmtId="0" fontId="32" fillId="18" borderId="15" xfId="0" applyFont="1" applyFill="1" applyBorder="1" applyAlignment="1">
      <alignment horizontal="center" vertical="center" textRotation="90"/>
    </xf>
    <xf numFmtId="0" fontId="8" fillId="0" borderId="43" xfId="48" applyBorder="1" applyAlignment="1" applyProtection="1">
      <alignment horizontal="center" vertical="center" wrapText="1"/>
      <protection/>
    </xf>
    <xf numFmtId="0" fontId="8" fillId="0" borderId="44" xfId="48" applyBorder="1" applyAlignment="1" applyProtection="1">
      <alignment horizontal="center" vertical="center" wrapText="1"/>
      <protection/>
    </xf>
    <xf numFmtId="0" fontId="31" fillId="18" borderId="18" xfId="0" applyFont="1" applyFill="1" applyBorder="1" applyAlignment="1">
      <alignment horizontal="center" vertical="center" textRotation="90"/>
    </xf>
    <xf numFmtId="0" fontId="31" fillId="18" borderId="19" xfId="0" applyFont="1" applyFill="1" applyBorder="1" applyAlignment="1">
      <alignment horizontal="center" vertical="center" textRotation="90"/>
    </xf>
    <xf numFmtId="0" fontId="84" fillId="15" borderId="42" xfId="48" applyNumberFormat="1" applyFont="1" applyFill="1" applyBorder="1" applyAlignment="1" applyProtection="1">
      <alignment horizontal="center" vertical="center" wrapText="1"/>
      <protection/>
    </xf>
    <xf numFmtId="0" fontId="84" fillId="15" borderId="43" xfId="48" applyNumberFormat="1" applyFont="1" applyFill="1" applyBorder="1" applyAlignment="1" applyProtection="1">
      <alignment horizontal="center" vertical="center" wrapText="1"/>
      <protection/>
    </xf>
    <xf numFmtId="0" fontId="84" fillId="15" borderId="44" xfId="48" applyNumberFormat="1" applyFont="1" applyFill="1" applyBorder="1" applyAlignment="1" applyProtection="1">
      <alignment horizontal="center" vertical="center" wrapText="1"/>
      <protection/>
    </xf>
    <xf numFmtId="0" fontId="31" fillId="19" borderId="0" xfId="0" applyFont="1" applyFill="1" applyBorder="1" applyAlignment="1">
      <alignment horizontal="center" vertical="center" textRotation="90"/>
    </xf>
    <xf numFmtId="49" fontId="40" fillId="18" borderId="172" xfId="0" applyNumberFormat="1" applyFont="1" applyFill="1" applyBorder="1" applyAlignment="1">
      <alignment horizontal="left"/>
    </xf>
    <xf numFmtId="49" fontId="40" fillId="18" borderId="146" xfId="0" applyNumberFormat="1" applyFont="1" applyFill="1" applyBorder="1" applyAlignment="1">
      <alignment horizontal="left"/>
    </xf>
    <xf numFmtId="49" fontId="40" fillId="18" borderId="29" xfId="0" applyNumberFormat="1" applyFont="1" applyFill="1" applyBorder="1" applyAlignment="1">
      <alignment horizontal="left"/>
    </xf>
    <xf numFmtId="49" fontId="40" fillId="18" borderId="45" xfId="0" applyNumberFormat="1" applyFont="1" applyFill="1" applyBorder="1" applyAlignment="1">
      <alignment horizontal="left"/>
    </xf>
    <xf numFmtId="49" fontId="52" fillId="0" borderId="61" xfId="0" applyNumberFormat="1" applyFont="1" applyBorder="1" applyAlignment="1">
      <alignment horizontal="justify"/>
    </xf>
    <xf numFmtId="49" fontId="52" fillId="0" borderId="64" xfId="0" applyNumberFormat="1" applyFont="1" applyBorder="1" applyAlignment="1">
      <alignment horizontal="justify"/>
    </xf>
    <xf numFmtId="0" fontId="40" fillId="18" borderId="29" xfId="0" applyFont="1" applyFill="1" applyBorder="1" applyAlignment="1">
      <alignment horizontal="left"/>
    </xf>
    <xf numFmtId="0" fontId="40" fillId="18" borderId="45" xfId="0" applyFont="1" applyFill="1" applyBorder="1" applyAlignment="1">
      <alignment horizontal="left"/>
    </xf>
    <xf numFmtId="0" fontId="53" fillId="18" borderId="28" xfId="0" applyFont="1" applyFill="1" applyBorder="1" applyAlignment="1">
      <alignment horizontal="left"/>
    </xf>
    <xf numFmtId="0" fontId="53" fillId="18" borderId="29" xfId="0" applyFont="1" applyFill="1" applyBorder="1" applyAlignment="1">
      <alignment horizontal="left"/>
    </xf>
    <xf numFmtId="0" fontId="53" fillId="18" borderId="45" xfId="0" applyFont="1" applyFill="1" applyBorder="1" applyAlignment="1">
      <alignment horizontal="left"/>
    </xf>
    <xf numFmtId="0" fontId="23" fillId="18" borderId="29" xfId="0" applyFont="1" applyFill="1" applyBorder="1" applyAlignment="1">
      <alignment horizontal="left"/>
    </xf>
    <xf numFmtId="0" fontId="23" fillId="18" borderId="45" xfId="0" applyFont="1" applyFill="1" applyBorder="1" applyAlignment="1">
      <alignment horizontal="left"/>
    </xf>
    <xf numFmtId="49" fontId="70" fillId="0" borderId="42" xfId="64" applyNumberFormat="1" applyFont="1" applyFill="1" applyBorder="1" applyAlignment="1" applyProtection="1">
      <alignment horizontal="center" vertical="center" wrapText="1"/>
      <protection/>
    </xf>
    <xf numFmtId="49" fontId="70" fillId="0" borderId="44" xfId="64" applyNumberFormat="1" applyFont="1" applyFill="1" applyBorder="1" applyAlignment="1" applyProtection="1">
      <alignment horizontal="center" vertical="center" wrapText="1"/>
      <protection/>
    </xf>
    <xf numFmtId="0" fontId="42" fillId="0" borderId="12" xfId="64" applyNumberFormat="1" applyFont="1" applyFill="1" applyBorder="1" applyAlignment="1" applyProtection="1">
      <alignment horizontal="center" vertical="top"/>
      <protection/>
    </xf>
    <xf numFmtId="0" fontId="42" fillId="0" borderId="43" xfId="64" applyNumberFormat="1" applyFont="1" applyFill="1" applyBorder="1" applyAlignment="1" applyProtection="1">
      <alignment horizontal="center" vertical="top"/>
      <protection/>
    </xf>
    <xf numFmtId="0" fontId="42" fillId="0" borderId="44" xfId="64" applyNumberFormat="1" applyFont="1" applyFill="1" applyBorder="1" applyAlignment="1" applyProtection="1">
      <alignment horizontal="center" vertical="top"/>
      <protection/>
    </xf>
    <xf numFmtId="49" fontId="70" fillId="0" borderId="15" xfId="64" applyNumberFormat="1" applyFont="1" applyFill="1" applyBorder="1" applyAlignment="1" applyProtection="1">
      <alignment horizontal="center" vertical="center" wrapText="1"/>
      <protection/>
    </xf>
    <xf numFmtId="49" fontId="70" fillId="0" borderId="17" xfId="64" applyNumberFormat="1" applyFont="1" applyFill="1" applyBorder="1" applyAlignment="1" applyProtection="1">
      <alignment horizontal="center" vertical="center" wrapText="1"/>
      <protection/>
    </xf>
    <xf numFmtId="0" fontId="31" fillId="18" borderId="20" xfId="0" applyFont="1" applyFill="1" applyBorder="1" applyAlignment="1">
      <alignment horizontal="center" vertical="center" textRotation="90"/>
    </xf>
    <xf numFmtId="0" fontId="89" fillId="19" borderId="18" xfId="0" applyFont="1" applyFill="1" applyBorder="1" applyAlignment="1">
      <alignment horizontal="center" vertical="center" textRotation="90"/>
    </xf>
    <xf numFmtId="0" fontId="89" fillId="19" borderId="19" xfId="0" applyFont="1" applyFill="1" applyBorder="1" applyAlignment="1">
      <alignment horizontal="center" vertical="center" textRotation="90"/>
    </xf>
    <xf numFmtId="0" fontId="89" fillId="19" borderId="20" xfId="0" applyFont="1" applyFill="1" applyBorder="1" applyAlignment="1">
      <alignment horizontal="center" vertical="center" textRotation="90"/>
    </xf>
    <xf numFmtId="0" fontId="86" fillId="15" borderId="42" xfId="48" applyNumberFormat="1" applyFont="1" applyFill="1" applyBorder="1" applyAlignment="1" applyProtection="1">
      <alignment horizontal="center" vertical="center" wrapText="1"/>
      <protection/>
    </xf>
    <xf numFmtId="0" fontId="87" fillId="0" borderId="43" xfId="48" applyFont="1" applyBorder="1" applyAlignment="1" applyProtection="1">
      <alignment horizontal="center" vertical="center" wrapText="1"/>
      <protection/>
    </xf>
    <xf numFmtId="0" fontId="88" fillId="0" borderId="43" xfId="0" applyFont="1" applyBorder="1" applyAlignment="1">
      <alignment/>
    </xf>
    <xf numFmtId="0" fontId="0" fillId="0" borderId="44" xfId="0" applyBorder="1" applyAlignment="1">
      <alignment/>
    </xf>
    <xf numFmtId="0" fontId="31" fillId="15" borderId="11" xfId="0" applyFont="1" applyFill="1" applyBorder="1" applyAlignment="1">
      <alignment horizontal="center"/>
    </xf>
    <xf numFmtId="0" fontId="31" fillId="15" borderId="12" xfId="0" applyFont="1" applyFill="1" applyBorder="1" applyAlignment="1">
      <alignment horizontal="center"/>
    </xf>
    <xf numFmtId="0" fontId="31" fillId="15" borderId="13" xfId="0" applyFont="1" applyFill="1" applyBorder="1" applyAlignment="1">
      <alignment horizontal="center"/>
    </xf>
    <xf numFmtId="0" fontId="31" fillId="15" borderId="15" xfId="0" applyFont="1" applyFill="1" applyBorder="1" applyAlignment="1">
      <alignment horizontal="center"/>
    </xf>
    <xf numFmtId="0" fontId="31" fillId="15" borderId="16" xfId="0" applyFont="1" applyFill="1" applyBorder="1" applyAlignment="1">
      <alignment horizontal="center"/>
    </xf>
    <xf numFmtId="0" fontId="31" fillId="15" borderId="17" xfId="0" applyFont="1" applyFill="1" applyBorder="1" applyAlignment="1">
      <alignment horizontal="center"/>
    </xf>
    <xf numFmtId="0" fontId="46" fillId="18" borderId="18" xfId="0" applyFont="1" applyFill="1" applyBorder="1" applyAlignment="1">
      <alignment horizontal="center" vertical="center" textRotation="90"/>
    </xf>
    <xf numFmtId="0" fontId="46" fillId="18" borderId="19" xfId="0" applyFont="1" applyFill="1" applyBorder="1" applyAlignment="1">
      <alignment horizontal="center" vertical="center" textRotation="90"/>
    </xf>
    <xf numFmtId="0" fontId="46" fillId="18" borderId="20" xfId="0" applyFont="1" applyFill="1" applyBorder="1" applyAlignment="1">
      <alignment horizontal="center" vertical="center" textRotation="90"/>
    </xf>
    <xf numFmtId="0" fontId="92" fillId="19" borderId="18" xfId="0" applyFont="1" applyFill="1" applyBorder="1" applyAlignment="1">
      <alignment horizontal="center" vertical="center" textRotation="90" wrapText="1"/>
    </xf>
    <xf numFmtId="0" fontId="92" fillId="19" borderId="19" xfId="0" applyFont="1" applyFill="1" applyBorder="1" applyAlignment="1">
      <alignment horizontal="center" vertical="center" textRotation="90" wrapText="1"/>
    </xf>
    <xf numFmtId="0" fontId="92" fillId="19" borderId="20" xfId="0" applyFont="1" applyFill="1" applyBorder="1" applyAlignment="1">
      <alignment horizontal="center" vertical="center" textRotation="90" wrapText="1"/>
    </xf>
    <xf numFmtId="0" fontId="97" fillId="15" borderId="42" xfId="48" applyNumberFormat="1" applyFont="1" applyFill="1" applyBorder="1" applyAlignment="1" applyProtection="1">
      <alignment horizontal="center" vertical="center" wrapText="1"/>
      <protection/>
    </xf>
    <xf numFmtId="0" fontId="96" fillId="0" borderId="43" xfId="48" applyFont="1" applyBorder="1" applyAlignment="1" applyProtection="1">
      <alignment horizontal="center" vertical="center" wrapText="1"/>
      <protection/>
    </xf>
    <xf numFmtId="0" fontId="96" fillId="0" borderId="44" xfId="48" applyFont="1" applyBorder="1" applyAlignment="1" applyProtection="1">
      <alignment horizontal="center" vertical="center" wrapText="1"/>
      <protection/>
    </xf>
    <xf numFmtId="0" fontId="93" fillId="18" borderId="18" xfId="0" applyFont="1" applyFill="1" applyBorder="1" applyAlignment="1">
      <alignment horizontal="center" vertical="center" textRotation="90"/>
    </xf>
    <xf numFmtId="0" fontId="93" fillId="18" borderId="19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99" fillId="15" borderId="42" xfId="48" applyNumberFormat="1" applyFont="1" applyFill="1" applyBorder="1" applyAlignment="1" applyProtection="1">
      <alignment horizontal="center" vertical="center" wrapText="1"/>
      <protection/>
    </xf>
    <xf numFmtId="0" fontId="100" fillId="19" borderId="18" xfId="0" applyFont="1" applyFill="1" applyBorder="1" applyAlignment="1">
      <alignment horizontal="center" vertical="center" textRotation="90"/>
    </xf>
    <xf numFmtId="0" fontId="100" fillId="19" borderId="19" xfId="0" applyFont="1" applyFill="1" applyBorder="1" applyAlignment="1">
      <alignment horizontal="center" vertical="center" textRotation="90"/>
    </xf>
    <xf numFmtId="0" fontId="100" fillId="19" borderId="20" xfId="0" applyFont="1" applyFill="1" applyBorder="1" applyAlignment="1">
      <alignment horizontal="center" vertical="center" textRotation="90"/>
    </xf>
    <xf numFmtId="0" fontId="92" fillId="18" borderId="18" xfId="0" applyFont="1" applyFill="1" applyBorder="1" applyAlignment="1">
      <alignment horizontal="center" vertical="center" textRotation="90" wrapText="1"/>
    </xf>
    <xf numFmtId="0" fontId="92" fillId="18" borderId="19" xfId="0" applyFont="1" applyFill="1" applyBorder="1" applyAlignment="1">
      <alignment horizontal="center" vertical="center" textRotation="90" wrapText="1"/>
    </xf>
  </cellXfs>
  <cellStyles count="74">
    <cellStyle name="Normal" xfId="0"/>
    <cellStyle name="0,0&#13;&#10;NA&#13;&#10;" xfId="15"/>
    <cellStyle name="0,0&#13;&#10;NA&#13;&#10; 2" xfId="16"/>
    <cellStyle name="0,0&#13;&#10;NA&#13;&#10;_Влаговпитывающие покрытия_СПб" xfId="17"/>
    <cellStyle name="0,0&#13;&#10;NA&#13;&#10;_ламинат_спб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IRENA" xfId="37"/>
    <cellStyle name="Standard_KRONOSPAN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_ламинат_спб" xfId="49"/>
    <cellStyle name="Гиперссылка_Линолеум СПб" xfId="50"/>
    <cellStyle name="Гиперссылка_Паркетная доска_Санкт-Петербург" xfId="51"/>
    <cellStyle name="Гиперссылка_С-Петербург_Генеральный прайс_ТК Элис_С-Петербург_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NewvivPrice" xfId="64"/>
    <cellStyle name="Обычный_NewvivPrice 2" xfId="65"/>
    <cellStyle name="Обычный_Влаговпитывающие покрытия_СПб" xfId="66"/>
    <cellStyle name="Обычный_Грязесборка_СПб" xfId="67"/>
    <cellStyle name="Обычный_Керамика" xfId="68"/>
    <cellStyle name="Обычный_Керамика_СПб" xfId="69"/>
    <cellStyle name="Обычный_КЛЕЙ_СПб " xfId="70"/>
    <cellStyle name="Обычный_Ковровые покрытия_Спб" xfId="71"/>
    <cellStyle name="Обычный_КОВРЫ Генеральные прайсы" xfId="72"/>
    <cellStyle name="Обычный_Лист1" xfId="73"/>
    <cellStyle name="Обычный_Лист1_Керамика" xfId="74"/>
    <cellStyle name="Обычный_Подложка,cкотч_СПб" xfId="75"/>
    <cellStyle name="Обычный_прайс" xfId="76"/>
    <cellStyle name="Обычный_Щетина_СПб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38100</xdr:rowOff>
    </xdr:from>
    <xdr:to>
      <xdr:col>11</xdr:col>
      <xdr:colOff>1466850</xdr:colOff>
      <xdr:row>10</xdr:row>
      <xdr:rowOff>152400</xdr:rowOff>
    </xdr:to>
    <xdr:grpSp>
      <xdr:nvGrpSpPr>
        <xdr:cNvPr id="1" name="Group 289"/>
        <xdr:cNvGrpSpPr>
          <a:grpSpLocks/>
        </xdr:cNvGrpSpPr>
      </xdr:nvGrpSpPr>
      <xdr:grpSpPr>
        <a:xfrm>
          <a:off x="2181225" y="38100"/>
          <a:ext cx="8486775" cy="1733550"/>
          <a:chOff x="201" y="4"/>
          <a:chExt cx="786" cy="182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201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4"/>
          <xdr:cNvSpPr txBox="1">
            <a:spLocks noChangeAspect="1" noChangeArrowheads="1"/>
          </xdr:cNvSpPr>
        </xdr:nvSpPr>
        <xdr:spPr>
          <a:xfrm>
            <a:off x="453" y="19"/>
            <a:ext cx="308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Содержание</a:t>
            </a:r>
          </a:p>
        </xdr:txBody>
      </xdr:sp>
      <xdr:sp>
        <xdr:nvSpPr>
          <xdr:cNvPr id="4" name="Text Box 5"/>
          <xdr:cNvSpPr txBox="1">
            <a:spLocks noChangeAspect="1" noChangeArrowheads="1"/>
          </xdr:cNvSpPr>
        </xdr:nvSpPr>
        <xdr:spPr>
          <a:xfrm>
            <a:off x="208" y="15"/>
            <a:ext cx="198" cy="1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5" name="Text Box 6"/>
          <xdr:cNvSpPr txBox="1">
            <a:spLocks noChangeAspect="1" noChangeArrowheads="1"/>
          </xdr:cNvSpPr>
        </xdr:nvSpPr>
        <xdr:spPr>
          <a:xfrm>
            <a:off x="453" y="66"/>
            <a:ext cx="308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36576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</a:t>
            </a:r>
          </a:p>
        </xdr:txBody>
      </xdr:sp>
      <xdr:sp>
        <xdr:nvSpPr>
          <xdr:cNvPr id="6" name="Text Box 7"/>
          <xdr:cNvSpPr txBox="1">
            <a:spLocks noChangeAspect="1" noChangeArrowheads="1"/>
          </xdr:cNvSpPr>
        </xdr:nvSpPr>
        <xdr:spPr>
          <a:xfrm>
            <a:off x="453" y="147"/>
            <a:ext cx="30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7" name="Picture 8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4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381000</xdr:colOff>
      <xdr:row>1</xdr:row>
      <xdr:rowOff>0</xdr:rowOff>
    </xdr:from>
    <xdr:to>
      <xdr:col>6</xdr:col>
      <xdr:colOff>1304925</xdr:colOff>
      <xdr:row>11</xdr:row>
      <xdr:rowOff>161925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381000" y="161925"/>
          <a:ext cx="8296275" cy="1781175"/>
          <a:chOff x="46" y="4"/>
          <a:chExt cx="786" cy="182"/>
        </a:xfrm>
        <a:solidFill>
          <a:srgbClr val="FFFFFF"/>
        </a:solidFill>
      </xdr:grpSpPr>
      <xdr:sp>
        <xdr:nvSpPr>
          <xdr:cNvPr id="2" name="Rectangle 10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1"/>
          <xdr:cNvSpPr txBox="1">
            <a:spLocks noChangeAspect="1" noChangeArrowheads="1"/>
          </xdr:cNvSpPr>
        </xdr:nvSpPr>
        <xdr:spPr>
          <a:xfrm>
            <a:off x="648" y="154"/>
            <a:ext cx="167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Действс:01.12,09до31,12,09</a:t>
            </a:r>
          </a:p>
        </xdr:txBody>
      </xdr:sp>
      <xdr:sp>
        <xdr:nvSpPr>
          <xdr:cNvPr id="4" name="Text Box 12"/>
          <xdr:cNvSpPr txBox="1">
            <a:spLocks noChangeAspect="1" noChangeArrowheads="1"/>
          </xdr:cNvSpPr>
        </xdr:nvSpPr>
        <xdr:spPr>
          <a:xfrm>
            <a:off x="297" y="19"/>
            <a:ext cx="303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Грязесборные системы</a:t>
            </a:r>
          </a:p>
        </xdr:txBody>
      </xdr:sp>
      <xdr:sp>
        <xdr:nvSpPr>
          <xdr:cNvPr id="5" name="Text Box 13"/>
          <xdr:cNvSpPr txBox="1">
            <a:spLocks noChangeAspect="1" noChangeArrowheads="1"/>
          </xdr:cNvSpPr>
        </xdr:nvSpPr>
        <xdr:spPr>
          <a:xfrm>
            <a:off x="53" y="15"/>
            <a:ext cx="198" cy="1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14"/>
          <xdr:cNvSpPr txBox="1">
            <a:spLocks noChangeAspect="1" noChangeArrowheads="1"/>
          </xdr:cNvSpPr>
        </xdr:nvSpPr>
        <xdr:spPr>
          <a:xfrm>
            <a:off x="297" y="66"/>
            <a:ext cx="303" cy="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1148" rIns="54864" bIns="41148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прайс- лист</a:t>
            </a:r>
          </a:p>
        </xdr:txBody>
      </xdr:sp>
      <xdr:sp>
        <xdr:nvSpPr>
          <xdr:cNvPr id="7" name="Text Box 15"/>
          <xdr:cNvSpPr txBox="1">
            <a:spLocks noChangeAspect="1" noChangeArrowheads="1"/>
          </xdr:cNvSpPr>
        </xdr:nvSpPr>
        <xdr:spPr>
          <a:xfrm>
            <a:off x="297" y="147"/>
            <a:ext cx="303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16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8</xdr:col>
      <xdr:colOff>1162050</xdr:colOff>
      <xdr:row>10</xdr:row>
      <xdr:rowOff>171450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438150" y="0"/>
          <a:ext cx="8924925" cy="1790700"/>
          <a:chOff x="46" y="4"/>
          <a:chExt cx="786" cy="182"/>
        </a:xfrm>
        <a:solidFill>
          <a:srgbClr val="FFFFFF"/>
        </a:solidFill>
      </xdr:grpSpPr>
      <xdr:sp>
        <xdr:nvSpPr>
          <xdr:cNvPr id="2" name="Rectangle 10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1"/>
          <xdr:cNvSpPr txBox="1">
            <a:spLocks noChangeAspect="1" noChangeArrowheads="1"/>
          </xdr:cNvSpPr>
        </xdr:nvSpPr>
        <xdr:spPr>
          <a:xfrm>
            <a:off x="648" y="154"/>
            <a:ext cx="179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Действс:01.12,09до31,12,09</a:t>
            </a:r>
          </a:p>
        </xdr:txBody>
      </xdr:sp>
      <xdr:sp>
        <xdr:nvSpPr>
          <xdr:cNvPr id="4" name="Text Box 12"/>
          <xdr:cNvSpPr txBox="1">
            <a:spLocks noChangeAspect="1" noChangeArrowheads="1"/>
          </xdr:cNvSpPr>
        </xdr:nvSpPr>
        <xdr:spPr>
          <a:xfrm>
            <a:off x="298" y="19"/>
            <a:ext cx="308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Щетинистое покрытие</a:t>
            </a:r>
          </a:p>
        </xdr:txBody>
      </xdr:sp>
      <xdr:sp>
        <xdr:nvSpPr>
          <xdr:cNvPr id="5" name="Text Box 13"/>
          <xdr:cNvSpPr txBox="1">
            <a:spLocks noChangeAspect="1" noChangeArrowheads="1"/>
          </xdr:cNvSpPr>
        </xdr:nvSpPr>
        <xdr:spPr>
          <a:xfrm>
            <a:off x="53" y="15"/>
            <a:ext cx="202" cy="1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14"/>
          <xdr:cNvSpPr txBox="1">
            <a:spLocks noChangeAspect="1" noChangeArrowheads="1"/>
          </xdr:cNvSpPr>
        </xdr:nvSpPr>
        <xdr:spPr>
          <a:xfrm>
            <a:off x="298" y="66"/>
            <a:ext cx="308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1148" rIns="54864" bIns="41148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</a:t>
            </a:r>
          </a:p>
        </xdr:txBody>
      </xdr:sp>
      <xdr:sp>
        <xdr:nvSpPr>
          <xdr:cNvPr id="7" name="Text Box 15"/>
          <xdr:cNvSpPr txBox="1">
            <a:spLocks noChangeAspect="1" noChangeArrowheads="1"/>
          </xdr:cNvSpPr>
        </xdr:nvSpPr>
        <xdr:spPr>
          <a:xfrm>
            <a:off x="298" y="147"/>
            <a:ext cx="30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16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38100</xdr:rowOff>
    </xdr:from>
    <xdr:to>
      <xdr:col>6</xdr:col>
      <xdr:colOff>676275</xdr:colOff>
      <xdr:row>12</xdr:row>
      <xdr:rowOff>152400</xdr:rowOff>
    </xdr:to>
    <xdr:grpSp>
      <xdr:nvGrpSpPr>
        <xdr:cNvPr id="1" name="Group 10"/>
        <xdr:cNvGrpSpPr>
          <a:grpSpLocks noChangeAspect="1"/>
        </xdr:cNvGrpSpPr>
      </xdr:nvGrpSpPr>
      <xdr:grpSpPr>
        <a:xfrm>
          <a:off x="457200" y="38100"/>
          <a:ext cx="7686675" cy="2057400"/>
          <a:chOff x="46" y="4"/>
          <a:chExt cx="786" cy="182"/>
        </a:xfrm>
        <a:solidFill>
          <a:srgbClr val="FFFFFF"/>
        </a:solidFill>
      </xdr:grpSpPr>
      <xdr:sp>
        <xdr:nvSpPr>
          <xdr:cNvPr id="2" name="Rectangle 11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2"/>
          <xdr:cNvSpPr txBox="1">
            <a:spLocks noChangeAspect="1" noChangeArrowheads="1"/>
          </xdr:cNvSpPr>
        </xdr:nvSpPr>
        <xdr:spPr>
          <a:xfrm>
            <a:off x="647" y="154"/>
            <a:ext cx="170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Действс:01.12,09до31,12,09</a:t>
            </a:r>
          </a:p>
        </xdr:txBody>
      </xdr:sp>
      <xdr:sp>
        <xdr:nvSpPr>
          <xdr:cNvPr id="4" name="Text Box 13"/>
          <xdr:cNvSpPr txBox="1">
            <a:spLocks noChangeAspect="1" noChangeArrowheads="1"/>
          </xdr:cNvSpPr>
        </xdr:nvSpPr>
        <xdr:spPr>
          <a:xfrm>
            <a:off x="298" y="19"/>
            <a:ext cx="308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Клей, грунтовки, мастики</a:t>
            </a:r>
          </a:p>
        </xdr:txBody>
      </xdr:sp>
      <xdr:sp>
        <xdr:nvSpPr>
          <xdr:cNvPr id="5" name="Text Box 14"/>
          <xdr:cNvSpPr txBox="1">
            <a:spLocks noChangeAspect="1" noChangeArrowheads="1"/>
          </xdr:cNvSpPr>
        </xdr:nvSpPr>
        <xdr:spPr>
          <a:xfrm>
            <a:off x="53" y="15"/>
            <a:ext cx="198" cy="1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15"/>
          <xdr:cNvSpPr txBox="1">
            <a:spLocks noChangeAspect="1" noChangeArrowheads="1"/>
          </xdr:cNvSpPr>
        </xdr:nvSpPr>
        <xdr:spPr>
          <a:xfrm>
            <a:off x="298" y="66"/>
            <a:ext cx="308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54864" bIns="45720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прайс-лист</a:t>
            </a:r>
          </a:p>
        </xdr:txBody>
      </xdr:sp>
      <xdr:sp>
        <xdr:nvSpPr>
          <xdr:cNvPr id="7" name="Text Box 16"/>
          <xdr:cNvSpPr txBox="1">
            <a:spLocks noChangeAspect="1" noChangeArrowheads="1"/>
          </xdr:cNvSpPr>
        </xdr:nvSpPr>
        <xdr:spPr>
          <a:xfrm>
            <a:off x="298" y="147"/>
            <a:ext cx="30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17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428625</xdr:colOff>
      <xdr:row>0</xdr:row>
      <xdr:rowOff>19050</xdr:rowOff>
    </xdr:from>
    <xdr:to>
      <xdr:col>7</xdr:col>
      <xdr:colOff>9525</xdr:colOff>
      <xdr:row>13</xdr:row>
      <xdr:rowOff>0</xdr:rowOff>
    </xdr:to>
    <xdr:grpSp>
      <xdr:nvGrpSpPr>
        <xdr:cNvPr id="1" name="Group 10"/>
        <xdr:cNvGrpSpPr>
          <a:grpSpLocks noChangeAspect="1"/>
        </xdr:cNvGrpSpPr>
      </xdr:nvGrpSpPr>
      <xdr:grpSpPr>
        <a:xfrm>
          <a:off x="428625" y="19050"/>
          <a:ext cx="7581900" cy="2133600"/>
          <a:chOff x="46" y="4"/>
          <a:chExt cx="786" cy="182"/>
        </a:xfrm>
        <a:solidFill>
          <a:srgbClr val="FFFFFF"/>
        </a:solidFill>
      </xdr:grpSpPr>
      <xdr:sp>
        <xdr:nvSpPr>
          <xdr:cNvPr id="2" name="Rectangle 11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
</a:t>
            </a:r>
          </a:p>
        </xdr:txBody>
      </xdr:sp>
      <xdr:sp>
        <xdr:nvSpPr>
          <xdr:cNvPr id="3" name="Text Box 12"/>
          <xdr:cNvSpPr txBox="1">
            <a:spLocks noChangeAspect="1" noChangeArrowheads="1"/>
          </xdr:cNvSpPr>
        </xdr:nvSpPr>
        <xdr:spPr>
          <a:xfrm>
            <a:off x="648" y="154"/>
            <a:ext cx="172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Действс:01.12,09до31,12,09</a:t>
            </a:r>
          </a:p>
        </xdr:txBody>
      </xdr:sp>
      <xdr:sp>
        <xdr:nvSpPr>
          <xdr:cNvPr id="4" name="Text Box 13"/>
          <xdr:cNvSpPr txBox="1">
            <a:spLocks noChangeAspect="1" noChangeArrowheads="1"/>
          </xdr:cNvSpPr>
        </xdr:nvSpPr>
        <xdr:spPr>
          <a:xfrm>
            <a:off x="297" y="19"/>
            <a:ext cx="309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Подложка, скотч </a:t>
            </a:r>
          </a:p>
        </xdr:txBody>
      </xdr:sp>
      <xdr:sp>
        <xdr:nvSpPr>
          <xdr:cNvPr id="5" name="Text Box 14"/>
          <xdr:cNvSpPr txBox="1">
            <a:spLocks noChangeAspect="1" noChangeArrowheads="1"/>
          </xdr:cNvSpPr>
        </xdr:nvSpPr>
        <xdr:spPr>
          <a:xfrm>
            <a:off x="53" y="15"/>
            <a:ext cx="199" cy="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15"/>
          <xdr:cNvSpPr txBox="1">
            <a:spLocks noChangeAspect="1" noChangeArrowheads="1"/>
          </xdr:cNvSpPr>
        </xdr:nvSpPr>
        <xdr:spPr>
          <a:xfrm>
            <a:off x="297" y="66"/>
            <a:ext cx="309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36576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прайс-лист</a:t>
            </a:r>
          </a:p>
        </xdr:txBody>
      </xdr:sp>
      <xdr:sp>
        <xdr:nvSpPr>
          <xdr:cNvPr id="7" name="Text Box 16"/>
          <xdr:cNvSpPr txBox="1">
            <a:spLocks noChangeAspect="1" noChangeArrowheads="1"/>
          </xdr:cNvSpPr>
        </xdr:nvSpPr>
        <xdr:spPr>
          <a:xfrm>
            <a:off x="297" y="147"/>
            <a:ext cx="309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17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38100</xdr:rowOff>
    </xdr:from>
    <xdr:to>
      <xdr:col>10</xdr:col>
      <xdr:colOff>895350</xdr:colOff>
      <xdr:row>12</xdr:row>
      <xdr:rowOff>66675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485775" y="38100"/>
          <a:ext cx="10382250" cy="2219325"/>
          <a:chOff x="46" y="4"/>
          <a:chExt cx="786" cy="182"/>
        </a:xfrm>
        <a:solidFill>
          <a:srgbClr val="FFFFFF"/>
        </a:solidFill>
      </xdr:grpSpPr>
      <xdr:sp>
        <xdr:nvSpPr>
          <xdr:cNvPr id="2" name="Rectangle 10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1"/>
          <xdr:cNvSpPr txBox="1">
            <a:spLocks noChangeAspect="1" noChangeArrowheads="1"/>
          </xdr:cNvSpPr>
        </xdr:nvSpPr>
        <xdr:spPr>
          <a:xfrm>
            <a:off x="648" y="154"/>
            <a:ext cx="17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Действует с: 01.12.09 до 31.12.09</a:t>
            </a:r>
          </a:p>
        </xdr:txBody>
      </xdr:sp>
      <xdr:sp>
        <xdr:nvSpPr>
          <xdr:cNvPr id="4" name="Text Box 12"/>
          <xdr:cNvSpPr txBox="1">
            <a:spLocks noChangeAspect="1" noChangeArrowheads="1"/>
          </xdr:cNvSpPr>
        </xdr:nvSpPr>
        <xdr:spPr>
          <a:xfrm>
            <a:off x="298" y="19"/>
            <a:ext cx="308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Линолеум</a:t>
            </a:r>
          </a:p>
        </xdr:txBody>
      </xdr:sp>
      <xdr:sp>
        <xdr:nvSpPr>
          <xdr:cNvPr id="5" name="Text Box 13"/>
          <xdr:cNvSpPr txBox="1">
            <a:spLocks noChangeAspect="1" noChangeArrowheads="1"/>
          </xdr:cNvSpPr>
        </xdr:nvSpPr>
        <xdr:spPr>
          <a:xfrm>
            <a:off x="53" y="15"/>
            <a:ext cx="200" cy="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14"/>
          <xdr:cNvSpPr txBox="1">
            <a:spLocks noChangeAspect="1" noChangeArrowheads="1"/>
          </xdr:cNvSpPr>
        </xdr:nvSpPr>
        <xdr:spPr>
          <a:xfrm>
            <a:off x="298" y="66"/>
            <a:ext cx="308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54864" bIns="45720" anchor="ctr"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</a:t>
            </a:r>
          </a:p>
        </xdr:txBody>
      </xdr:sp>
      <xdr:sp>
        <xdr:nvSpPr>
          <xdr:cNvPr id="7" name="Text Box 15"/>
          <xdr:cNvSpPr txBox="1">
            <a:spLocks noChangeAspect="1" noChangeArrowheads="1"/>
          </xdr:cNvSpPr>
        </xdr:nvSpPr>
        <xdr:spPr>
          <a:xfrm>
            <a:off x="298" y="147"/>
            <a:ext cx="30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16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171450</xdr:colOff>
      <xdr:row>0</xdr:row>
      <xdr:rowOff>38100</xdr:rowOff>
    </xdr:from>
    <xdr:to>
      <xdr:col>6</xdr:col>
      <xdr:colOff>866775</xdr:colOff>
      <xdr:row>6</xdr:row>
      <xdr:rowOff>9525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476250" y="38100"/>
          <a:ext cx="9696450" cy="1971675"/>
          <a:chOff x="46" y="4"/>
          <a:chExt cx="786" cy="182"/>
        </a:xfrm>
        <a:solidFill>
          <a:srgbClr val="FFFFFF"/>
        </a:solidFill>
      </xdr:grpSpPr>
      <xdr:sp>
        <xdr:nvSpPr>
          <xdr:cNvPr id="2" name="Rectangle 10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1"/>
          <xdr:cNvSpPr txBox="1">
            <a:spLocks noChangeAspect="1" noChangeArrowheads="1"/>
          </xdr:cNvSpPr>
        </xdr:nvSpPr>
        <xdr:spPr>
          <a:xfrm>
            <a:off x="648" y="154"/>
            <a:ext cx="17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Действует с:01.12.09 до 31.12.09</a:t>
            </a:r>
          </a:p>
        </xdr:txBody>
      </xdr:sp>
      <xdr:sp>
        <xdr:nvSpPr>
          <xdr:cNvPr id="4" name="Text Box 12"/>
          <xdr:cNvSpPr txBox="1">
            <a:spLocks noChangeAspect="1" noChangeArrowheads="1"/>
          </xdr:cNvSpPr>
        </xdr:nvSpPr>
        <xdr:spPr>
          <a:xfrm>
            <a:off x="298" y="19"/>
            <a:ext cx="308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Ковры</a:t>
            </a:r>
          </a:p>
        </xdr:txBody>
      </xdr:sp>
      <xdr:sp>
        <xdr:nvSpPr>
          <xdr:cNvPr id="5" name="Text Box 13"/>
          <xdr:cNvSpPr txBox="1">
            <a:spLocks noChangeAspect="1" noChangeArrowheads="1"/>
          </xdr:cNvSpPr>
        </xdr:nvSpPr>
        <xdr:spPr>
          <a:xfrm>
            <a:off x="53" y="15"/>
            <a:ext cx="198" cy="1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14"/>
          <xdr:cNvSpPr txBox="1">
            <a:spLocks noChangeAspect="1" noChangeArrowheads="1"/>
          </xdr:cNvSpPr>
        </xdr:nvSpPr>
        <xdr:spPr>
          <a:xfrm>
            <a:off x="298" y="66"/>
            <a:ext cx="308" cy="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36576" anchor="ctr"/>
          <a:p>
            <a:pPr algn="ctr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</a:t>
            </a:r>
          </a:p>
        </xdr:txBody>
      </xdr:sp>
      <xdr:sp>
        <xdr:nvSpPr>
          <xdr:cNvPr id="7" name="Text Box 15"/>
          <xdr:cNvSpPr txBox="1">
            <a:spLocks noChangeAspect="1" noChangeArrowheads="1"/>
          </xdr:cNvSpPr>
        </xdr:nvSpPr>
        <xdr:spPr>
          <a:xfrm>
            <a:off x="298" y="147"/>
            <a:ext cx="30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16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47625</xdr:rowOff>
    </xdr:from>
    <xdr:to>
      <xdr:col>10</xdr:col>
      <xdr:colOff>1143000</xdr:colOff>
      <xdr:row>12</xdr:row>
      <xdr:rowOff>66675</xdr:rowOff>
    </xdr:to>
    <xdr:grpSp>
      <xdr:nvGrpSpPr>
        <xdr:cNvPr id="1" name="Group 17"/>
        <xdr:cNvGrpSpPr>
          <a:grpSpLocks noChangeAspect="1"/>
        </xdr:cNvGrpSpPr>
      </xdr:nvGrpSpPr>
      <xdr:grpSpPr>
        <a:xfrm>
          <a:off x="485775" y="47625"/>
          <a:ext cx="9734550" cy="1962150"/>
          <a:chOff x="46" y="4"/>
          <a:chExt cx="786" cy="182"/>
        </a:xfrm>
        <a:solidFill>
          <a:srgbClr val="FFFFFF"/>
        </a:solidFill>
      </xdr:grpSpPr>
      <xdr:sp>
        <xdr:nvSpPr>
          <xdr:cNvPr id="2" name="Rectangle 18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9"/>
          <xdr:cNvSpPr txBox="1">
            <a:spLocks noChangeAspect="1" noChangeArrowheads="1"/>
          </xdr:cNvSpPr>
        </xdr:nvSpPr>
        <xdr:spPr>
          <a:xfrm>
            <a:off x="648" y="154"/>
            <a:ext cx="17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Действует с: 03.</a:t>
            </a:r>
            <a:r>
              <a:rPr lang="en-US" cap="none" sz="900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1</a:t>
            </a:r>
            <a:r>
              <a:rPr lang="en-US" cap="none" sz="900" b="0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1.09 *</a:t>
            </a:r>
          </a:p>
        </xdr:txBody>
      </xdr:sp>
      <xdr:sp>
        <xdr:nvSpPr>
          <xdr:cNvPr id="4" name="Text Box 20"/>
          <xdr:cNvSpPr txBox="1">
            <a:spLocks noChangeAspect="1" noChangeArrowheads="1"/>
          </xdr:cNvSpPr>
        </xdr:nvSpPr>
        <xdr:spPr>
          <a:xfrm>
            <a:off x="298" y="19"/>
            <a:ext cx="308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Ковровые покрытия</a:t>
            </a:r>
          </a:p>
        </xdr:txBody>
      </xdr:sp>
      <xdr:sp>
        <xdr:nvSpPr>
          <xdr:cNvPr id="5" name="Text Box 21"/>
          <xdr:cNvSpPr txBox="1">
            <a:spLocks noChangeAspect="1" noChangeArrowheads="1"/>
          </xdr:cNvSpPr>
        </xdr:nvSpPr>
        <xdr:spPr>
          <a:xfrm>
            <a:off x="53" y="15"/>
            <a:ext cx="198" cy="15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22"/>
          <xdr:cNvSpPr txBox="1">
            <a:spLocks noChangeAspect="1" noChangeArrowheads="1"/>
          </xdr:cNvSpPr>
        </xdr:nvSpPr>
        <xdr:spPr>
          <a:xfrm>
            <a:off x="298" y="66"/>
            <a:ext cx="308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1148" rIns="54864" bIns="41148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</a:t>
            </a:r>
          </a:p>
        </xdr:txBody>
      </xdr:sp>
      <xdr:sp>
        <xdr:nvSpPr>
          <xdr:cNvPr id="7" name="Text Box 23"/>
          <xdr:cNvSpPr txBox="1">
            <a:spLocks noChangeAspect="1" noChangeArrowheads="1"/>
          </xdr:cNvSpPr>
        </xdr:nvSpPr>
        <xdr:spPr>
          <a:xfrm>
            <a:off x="298" y="147"/>
            <a:ext cx="30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24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9</xdr:col>
      <xdr:colOff>695325</xdr:colOff>
      <xdr:row>12</xdr:row>
      <xdr:rowOff>47625</xdr:rowOff>
    </xdr:to>
    <xdr:grpSp>
      <xdr:nvGrpSpPr>
        <xdr:cNvPr id="1" name="Group 13"/>
        <xdr:cNvGrpSpPr>
          <a:grpSpLocks noChangeAspect="1"/>
        </xdr:cNvGrpSpPr>
      </xdr:nvGrpSpPr>
      <xdr:grpSpPr>
        <a:xfrm>
          <a:off x="438150" y="0"/>
          <a:ext cx="9925050" cy="1990725"/>
          <a:chOff x="46" y="4"/>
          <a:chExt cx="786" cy="182"/>
        </a:xfrm>
        <a:solidFill>
          <a:srgbClr val="FFFFFF"/>
        </a:solidFill>
      </xdr:grpSpPr>
      <xdr:sp>
        <xdr:nvSpPr>
          <xdr:cNvPr id="2" name="Rectangle 14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5"/>
          <xdr:cNvSpPr txBox="1">
            <a:spLocks noChangeAspect="1" noChangeArrowheads="1"/>
          </xdr:cNvSpPr>
        </xdr:nvSpPr>
        <xdr:spPr>
          <a:xfrm>
            <a:off x="623" y="151"/>
            <a:ext cx="19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Действует с: </a:t>
            </a: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03.11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.09 до 31.12.09</a:t>
            </a:r>
          </a:p>
        </xdr:txBody>
      </xdr:sp>
      <xdr:sp>
        <xdr:nvSpPr>
          <xdr:cNvPr id="4" name="Text Box 16"/>
          <xdr:cNvSpPr txBox="1">
            <a:spLocks noChangeAspect="1" noChangeArrowheads="1"/>
          </xdr:cNvSpPr>
        </xdr:nvSpPr>
        <xdr:spPr>
          <a:xfrm>
            <a:off x="298" y="19"/>
            <a:ext cx="309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36576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Ламинированые полы</a:t>
            </a:r>
          </a:p>
        </xdr:txBody>
      </xdr:sp>
      <xdr:sp>
        <xdr:nvSpPr>
          <xdr:cNvPr id="5" name="Text Box 17"/>
          <xdr:cNvSpPr txBox="1">
            <a:spLocks noChangeAspect="1" noChangeArrowheads="1"/>
          </xdr:cNvSpPr>
        </xdr:nvSpPr>
        <xdr:spPr>
          <a:xfrm>
            <a:off x="53" y="15"/>
            <a:ext cx="198" cy="1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18"/>
          <xdr:cNvSpPr txBox="1">
            <a:spLocks noChangeAspect="1" noChangeArrowheads="1"/>
          </xdr:cNvSpPr>
        </xdr:nvSpPr>
        <xdr:spPr>
          <a:xfrm>
            <a:off x="298" y="66"/>
            <a:ext cx="309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54864" bIns="45720" anchor="ctr"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</a:t>
            </a:r>
          </a:p>
        </xdr:txBody>
      </xdr:sp>
      <xdr:sp>
        <xdr:nvSpPr>
          <xdr:cNvPr id="7" name="Text Box 19"/>
          <xdr:cNvSpPr txBox="1">
            <a:spLocks noChangeAspect="1" noChangeArrowheads="1"/>
          </xdr:cNvSpPr>
        </xdr:nvSpPr>
        <xdr:spPr>
          <a:xfrm>
            <a:off x="298" y="147"/>
            <a:ext cx="309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20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38100</xdr:rowOff>
    </xdr:from>
    <xdr:to>
      <xdr:col>10</xdr:col>
      <xdr:colOff>819150</xdr:colOff>
      <xdr:row>12</xdr:row>
      <xdr:rowOff>209550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485775" y="38100"/>
          <a:ext cx="10448925" cy="2114550"/>
          <a:chOff x="46" y="4"/>
          <a:chExt cx="786" cy="182"/>
        </a:xfrm>
        <a:solidFill>
          <a:srgbClr val="FFFFFF"/>
        </a:solidFill>
      </xdr:grpSpPr>
      <xdr:sp>
        <xdr:nvSpPr>
          <xdr:cNvPr id="2" name="Rectangle 10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1"/>
          <xdr:cNvSpPr txBox="1">
            <a:spLocks noChangeAspect="1" noChangeArrowheads="1"/>
          </xdr:cNvSpPr>
        </xdr:nvSpPr>
        <xdr:spPr>
          <a:xfrm>
            <a:off x="615" y="154"/>
            <a:ext cx="207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Действует с: 0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3.11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.09 до 31.12.09</a:t>
            </a:r>
          </a:p>
        </xdr:txBody>
      </xdr:sp>
      <xdr:sp>
        <xdr:nvSpPr>
          <xdr:cNvPr id="4" name="Text Box 12"/>
          <xdr:cNvSpPr txBox="1">
            <a:spLocks noChangeAspect="1" noChangeArrowheads="1"/>
          </xdr:cNvSpPr>
        </xdr:nvSpPr>
        <xdr:spPr>
          <a:xfrm>
            <a:off x="298" y="19"/>
            <a:ext cx="308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36576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Паркет натуральный</a:t>
            </a:r>
          </a:p>
        </xdr:txBody>
      </xdr:sp>
      <xdr:sp>
        <xdr:nvSpPr>
          <xdr:cNvPr id="5" name="Text Box 13"/>
          <xdr:cNvSpPr txBox="1">
            <a:spLocks noChangeAspect="1" noChangeArrowheads="1"/>
          </xdr:cNvSpPr>
        </xdr:nvSpPr>
        <xdr:spPr>
          <a:xfrm>
            <a:off x="53" y="15"/>
            <a:ext cx="197" cy="1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14"/>
          <xdr:cNvSpPr txBox="1">
            <a:spLocks noChangeAspect="1" noChangeArrowheads="1"/>
          </xdr:cNvSpPr>
        </xdr:nvSpPr>
        <xdr:spPr>
          <a:xfrm>
            <a:off x="298" y="66"/>
            <a:ext cx="308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64008" tIns="45720" rIns="64008" bIns="45720" anchor="ctr"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</a:t>
            </a:r>
          </a:p>
        </xdr:txBody>
      </xdr:sp>
      <xdr:sp>
        <xdr:nvSpPr>
          <xdr:cNvPr id="7" name="Text Box 15"/>
          <xdr:cNvSpPr txBox="1">
            <a:spLocks noChangeAspect="1" noChangeArrowheads="1"/>
          </xdr:cNvSpPr>
        </xdr:nvSpPr>
        <xdr:spPr>
          <a:xfrm>
            <a:off x="298" y="147"/>
            <a:ext cx="30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16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38100</xdr:rowOff>
    </xdr:from>
    <xdr:to>
      <xdr:col>6</xdr:col>
      <xdr:colOff>1162050</xdr:colOff>
      <xdr:row>12</xdr:row>
      <xdr:rowOff>171450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485775" y="38100"/>
          <a:ext cx="10553700" cy="2076450"/>
          <a:chOff x="46" y="4"/>
          <a:chExt cx="786" cy="182"/>
        </a:xfrm>
        <a:solidFill>
          <a:srgbClr val="FFFFFF"/>
        </a:solidFill>
      </xdr:grpSpPr>
      <xdr:sp>
        <xdr:nvSpPr>
          <xdr:cNvPr id="2" name="Rectangle 2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3"/>
          <xdr:cNvSpPr txBox="1">
            <a:spLocks noChangeAspect="1" noChangeArrowheads="1"/>
          </xdr:cNvSpPr>
        </xdr:nvSpPr>
        <xdr:spPr>
          <a:xfrm>
            <a:off x="648" y="154"/>
            <a:ext cx="17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Действует с: 01.12.09 до 31.12.09</a:t>
            </a:r>
          </a:p>
        </xdr:txBody>
      </xdr:sp>
      <xdr:sp>
        <xdr:nvSpPr>
          <xdr:cNvPr id="4" name="Text Box 4"/>
          <xdr:cNvSpPr txBox="1">
            <a:spLocks noChangeAspect="1" noChangeArrowheads="1"/>
          </xdr:cNvSpPr>
        </xdr:nvSpPr>
        <xdr:spPr>
          <a:xfrm>
            <a:off x="298" y="19"/>
            <a:ext cx="308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36576" anchor="ctr"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Керамическая плитка</a:t>
            </a:r>
          </a:p>
        </xdr:txBody>
      </xdr:sp>
      <xdr:sp>
        <xdr:nvSpPr>
          <xdr:cNvPr id="5" name="Text Box 5"/>
          <xdr:cNvSpPr txBox="1">
            <a:spLocks noChangeAspect="1" noChangeArrowheads="1"/>
          </xdr:cNvSpPr>
        </xdr:nvSpPr>
        <xdr:spPr>
          <a:xfrm>
            <a:off x="53" y="15"/>
            <a:ext cx="198" cy="1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3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6"/>
          <xdr:cNvSpPr txBox="1">
            <a:spLocks noChangeAspect="1" noChangeArrowheads="1"/>
          </xdr:cNvSpPr>
        </xdr:nvSpPr>
        <xdr:spPr>
          <a:xfrm>
            <a:off x="298" y="66"/>
            <a:ext cx="308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64008" tIns="45720" rIns="64008" bIns="45720" anchor="ctr"/>
          <a:p>
            <a:pPr algn="ctr">
              <a:defRPr/>
            </a:pPr>
            <a:r>
              <a:rPr lang="en-US" cap="none" sz="2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</a:t>
            </a:r>
          </a:p>
        </xdr:txBody>
      </xdr:sp>
      <xdr:sp>
        <xdr:nvSpPr>
          <xdr:cNvPr id="7" name="Text Box 7"/>
          <xdr:cNvSpPr txBox="1">
            <a:spLocks noChangeAspect="1" noChangeArrowheads="1"/>
          </xdr:cNvSpPr>
        </xdr:nvSpPr>
        <xdr:spPr>
          <a:xfrm>
            <a:off x="298" y="147"/>
            <a:ext cx="308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2004" rIns="36576" bIns="32004" anchor="ctr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8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38100</xdr:rowOff>
    </xdr:from>
    <xdr:to>
      <xdr:col>7</xdr:col>
      <xdr:colOff>600075</xdr:colOff>
      <xdr:row>9</xdr:row>
      <xdr:rowOff>142875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476250" y="38100"/>
          <a:ext cx="7696200" cy="1562100"/>
          <a:chOff x="46" y="4"/>
          <a:chExt cx="786" cy="182"/>
        </a:xfrm>
        <a:solidFill>
          <a:srgbClr val="FFFFFF"/>
        </a:solidFill>
      </xdr:grpSpPr>
      <xdr:sp>
        <xdr:nvSpPr>
          <xdr:cNvPr id="2" name="Rectangle 10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1"/>
          <xdr:cNvSpPr txBox="1">
            <a:spLocks noChangeAspect="1" noChangeArrowheads="1"/>
          </xdr:cNvSpPr>
        </xdr:nvSpPr>
        <xdr:spPr>
          <a:xfrm>
            <a:off x="648" y="154"/>
            <a:ext cx="174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Действует с: 01.12.2009 </a:t>
            </a:r>
          </a:p>
        </xdr:txBody>
      </xdr:sp>
      <xdr:sp>
        <xdr:nvSpPr>
          <xdr:cNvPr id="4" name="Text Box 12"/>
          <xdr:cNvSpPr txBox="1">
            <a:spLocks noChangeAspect="1" noChangeArrowheads="1"/>
          </xdr:cNvSpPr>
        </xdr:nvSpPr>
        <xdr:spPr>
          <a:xfrm>
            <a:off x="298" y="20"/>
            <a:ext cx="308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Обои</a:t>
            </a:r>
          </a:p>
        </xdr:txBody>
      </xdr:sp>
      <xdr:sp>
        <xdr:nvSpPr>
          <xdr:cNvPr id="5" name="Text Box 13"/>
          <xdr:cNvSpPr txBox="1">
            <a:spLocks noChangeAspect="1" noChangeArrowheads="1"/>
          </xdr:cNvSpPr>
        </xdr:nvSpPr>
        <xdr:spPr>
          <a:xfrm>
            <a:off x="53" y="15"/>
            <a:ext cx="198" cy="1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14"/>
          <xdr:cNvSpPr txBox="1">
            <a:spLocks noChangeAspect="1" noChangeArrowheads="1"/>
          </xdr:cNvSpPr>
        </xdr:nvSpPr>
        <xdr:spPr>
          <a:xfrm>
            <a:off x="298" y="67"/>
            <a:ext cx="308" cy="6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6576" rIns="45720" bIns="36576" anchor="ctr"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</a:t>
            </a:r>
          </a:p>
        </xdr:txBody>
      </xdr:sp>
      <xdr:sp>
        <xdr:nvSpPr>
          <xdr:cNvPr id="7" name="Text Box 15"/>
          <xdr:cNvSpPr txBox="1">
            <a:spLocks noChangeAspect="1" noChangeArrowheads="1"/>
          </xdr:cNvSpPr>
        </xdr:nvSpPr>
        <xdr:spPr>
          <a:xfrm>
            <a:off x="298" y="147"/>
            <a:ext cx="308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16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0</xdr:row>
      <xdr:rowOff>38100</xdr:rowOff>
    </xdr:from>
    <xdr:to>
      <xdr:col>10</xdr:col>
      <xdr:colOff>28575</xdr:colOff>
      <xdr:row>9</xdr:row>
      <xdr:rowOff>66675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485775" y="38100"/>
          <a:ext cx="8372475" cy="1485900"/>
          <a:chOff x="46" y="4"/>
          <a:chExt cx="786" cy="182"/>
        </a:xfrm>
        <a:solidFill>
          <a:srgbClr val="FFFFFF"/>
        </a:solidFill>
      </xdr:grpSpPr>
      <xdr:sp>
        <xdr:nvSpPr>
          <xdr:cNvPr id="2" name="Rectangle 10"/>
          <xdr:cNvSpPr>
            <a:spLocks noChangeAspect="1"/>
          </xdr:cNvSpPr>
        </xdr:nvSpPr>
        <xdr:spPr>
          <a:xfrm>
            <a:off x="46" y="4"/>
            <a:ext cx="786" cy="182"/>
          </a:xfrm>
          <a:prstGeom prst="rect">
            <a:avLst/>
          </a:prstGeom>
          <a:solidFill>
            <a:srgbClr val="808080">
              <a:alpha val="95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Text Box 11"/>
          <xdr:cNvSpPr txBox="1">
            <a:spLocks noChangeAspect="1" noChangeArrowheads="1"/>
          </xdr:cNvSpPr>
        </xdr:nvSpPr>
        <xdr:spPr>
          <a:xfrm>
            <a:off x="636" y="148"/>
            <a:ext cx="185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Действует с: 05.</a:t>
            </a: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1.09 
</a:t>
            </a:r>
          </a:p>
        </xdr:txBody>
      </xdr:sp>
      <xdr:sp>
        <xdr:nvSpPr>
          <xdr:cNvPr id="4" name="Text Box 12"/>
          <xdr:cNvSpPr txBox="1">
            <a:spLocks noChangeAspect="1" noChangeArrowheads="1"/>
          </xdr:cNvSpPr>
        </xdr:nvSpPr>
        <xdr:spPr>
          <a:xfrm>
            <a:off x="298" y="19"/>
            <a:ext cx="307" cy="2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27432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Влаговпитывающие покрытия</a:t>
            </a:r>
          </a:p>
        </xdr:txBody>
      </xdr:sp>
      <xdr:sp>
        <xdr:nvSpPr>
          <xdr:cNvPr id="5" name="Text Box 13"/>
          <xdr:cNvSpPr txBox="1">
            <a:spLocks noChangeAspect="1" noChangeArrowheads="1"/>
          </xdr:cNvSpPr>
        </xdr:nvSpPr>
        <xdr:spPr>
          <a:xfrm>
            <a:off x="53" y="15"/>
            <a:ext cx="198" cy="1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Региональное отделение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«Северо-Запад»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195176, г. Санкт-Петербург,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Заневский пр., 6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тел. +7 (812) 320 3333,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e-mail: sale@alice.ru</a:t>
            </a:r>
          </a:p>
        </xdr:txBody>
      </xdr:sp>
      <xdr:sp>
        <xdr:nvSpPr>
          <xdr:cNvPr id="6" name="Text Box 14"/>
          <xdr:cNvSpPr txBox="1">
            <a:spLocks noChangeAspect="1" noChangeArrowheads="1"/>
          </xdr:cNvSpPr>
        </xdr:nvSpPr>
        <xdr:spPr>
          <a:xfrm>
            <a:off x="298" y="66"/>
            <a:ext cx="307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45720" bIns="32004" anchor="ctr"/>
          <a:p>
            <a:pPr algn="ctr">
              <a:defRPr/>
            </a:pPr>
            <a:r>
              <a:rPr lang="en-US" cap="none" sz="1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Генеральный прайс</a:t>
            </a:r>
          </a:p>
        </xdr:txBody>
      </xdr:sp>
      <xdr:sp>
        <xdr:nvSpPr>
          <xdr:cNvPr id="7" name="Text Box 15"/>
          <xdr:cNvSpPr txBox="1">
            <a:spLocks noChangeAspect="1" noChangeArrowheads="1"/>
          </xdr:cNvSpPr>
        </xdr:nvSpPr>
        <xdr:spPr>
          <a:xfrm>
            <a:off x="298" y="148"/>
            <a:ext cx="30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г. Санкт-Петербург</a:t>
            </a:r>
          </a:p>
        </xdr:txBody>
      </xdr:sp>
      <xdr:pic>
        <xdr:nvPicPr>
          <xdr:cNvPr id="8" name="Picture 16" descr="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9" y="35"/>
            <a:ext cx="132" cy="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ticl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описание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ce.ru/special/classes.aspx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ce.ru/special/classes.aspx" TargetMode="External" /><Relationship Id="rId2" Type="http://schemas.openxmlformats.org/officeDocument/2006/relationships/oleObject" Target="../embeddings/oleObject_11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ce.ru/special/classes.aspx" TargetMode="External" /><Relationship Id="rId2" Type="http://schemas.openxmlformats.org/officeDocument/2006/relationships/oleObject" Target="../embeddings/oleObject_12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ce.ru/default_special.htm" TargetMode="External" /><Relationship Id="rId2" Type="http://schemas.openxmlformats.org/officeDocument/2006/relationships/hyperlink" Target="http://www.alice.ru/special/classes.aspx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ce.ru/special/classes.aspx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ce.ru/special/classes.aspx" TargetMode="External" /><Relationship Id="rId2" Type="http://schemas.openxmlformats.org/officeDocument/2006/relationships/hyperlink" Target="http://www.alice.r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ce.ru/special/classes.aspx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ce.ru/special/classes.aspx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ce.ru/special/classes.aspx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lice.ru/special/classes.aspx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3:L27"/>
  <sheetViews>
    <sheetView showGridLines="0" tabSelected="1" zoomScalePageLayoutView="0" workbookViewId="0" topLeftCell="B16">
      <selection activeCell="F25" sqref="F25:J25"/>
    </sheetView>
  </sheetViews>
  <sheetFormatPr defaultColWidth="9.00390625" defaultRowHeight="12.75"/>
  <cols>
    <col min="1" max="1" width="28.375" style="0" customWidth="1"/>
    <col min="3" max="3" width="8.25390625" style="0" customWidth="1"/>
    <col min="4" max="4" width="6.00390625" style="0" customWidth="1"/>
    <col min="10" max="10" width="15.125" style="0" customWidth="1"/>
    <col min="12" max="12" width="19.625" style="0" customWidth="1"/>
  </cols>
  <sheetData>
    <row r="12" ht="13.5" thickBot="1"/>
    <row r="13" spans="1:12" ht="12.7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1:12" ht="12.75">
      <c r="A14" s="1"/>
      <c r="B14" s="5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23.25">
      <c r="A15" s="1"/>
      <c r="B15" s="8"/>
      <c r="C15" s="6"/>
      <c r="D15" s="6"/>
      <c r="E15" s="9">
        <v>1</v>
      </c>
      <c r="F15" s="1609" t="s">
        <v>1370</v>
      </c>
      <c r="G15" s="1609"/>
      <c r="H15" s="1609"/>
      <c r="I15" s="1609"/>
      <c r="J15" s="1609"/>
      <c r="K15" s="6"/>
      <c r="L15" s="7"/>
    </row>
    <row r="16" spans="1:12" ht="23.25">
      <c r="A16" s="1"/>
      <c r="B16" s="8"/>
      <c r="C16" s="6"/>
      <c r="D16" s="6"/>
      <c r="E16" s="9">
        <v>2</v>
      </c>
      <c r="F16" s="1609" t="s">
        <v>1371</v>
      </c>
      <c r="G16" s="1609"/>
      <c r="H16" s="1609"/>
      <c r="I16" s="1609"/>
      <c r="J16" s="1609"/>
      <c r="K16" s="6"/>
      <c r="L16" s="7"/>
    </row>
    <row r="17" spans="1:12" ht="25.5">
      <c r="A17" s="1"/>
      <c r="B17" s="8"/>
      <c r="C17" s="6"/>
      <c r="D17" s="6"/>
      <c r="E17" s="9">
        <v>3</v>
      </c>
      <c r="F17" s="1610" t="s">
        <v>1372</v>
      </c>
      <c r="G17" s="1610"/>
      <c r="H17" s="1610"/>
      <c r="I17" s="1610"/>
      <c r="J17" s="1610"/>
      <c r="K17" s="6"/>
      <c r="L17" s="7"/>
    </row>
    <row r="18" spans="1:12" ht="23.25">
      <c r="A18" s="1"/>
      <c r="B18" s="8"/>
      <c r="C18" s="6"/>
      <c r="D18" s="6"/>
      <c r="E18" s="9">
        <v>4</v>
      </c>
      <c r="F18" s="1609" t="s">
        <v>1373</v>
      </c>
      <c r="G18" s="1609"/>
      <c r="H18" s="1609"/>
      <c r="I18" s="1609"/>
      <c r="J18" s="1609"/>
      <c r="K18" s="6"/>
      <c r="L18" s="10"/>
    </row>
    <row r="19" spans="1:12" ht="23.25">
      <c r="A19" s="1"/>
      <c r="B19" s="8"/>
      <c r="C19" s="6"/>
      <c r="D19" s="6"/>
      <c r="E19" s="9">
        <v>5</v>
      </c>
      <c r="F19" s="1609" t="s">
        <v>1374</v>
      </c>
      <c r="G19" s="1609"/>
      <c r="H19" s="1609"/>
      <c r="I19" s="1609"/>
      <c r="J19" s="1609"/>
      <c r="K19" s="6"/>
      <c r="L19" s="7"/>
    </row>
    <row r="20" spans="1:12" ht="23.25">
      <c r="A20" s="1"/>
      <c r="B20" s="8"/>
      <c r="C20" s="6"/>
      <c r="D20" s="6"/>
      <c r="E20" s="9">
        <v>6</v>
      </c>
      <c r="F20" s="1608" t="s">
        <v>1375</v>
      </c>
      <c r="G20" s="1608"/>
      <c r="H20" s="1608"/>
      <c r="I20" s="1608"/>
      <c r="J20" s="1608"/>
      <c r="K20" s="6"/>
      <c r="L20" s="7"/>
    </row>
    <row r="21" spans="1:12" ht="23.25">
      <c r="A21" s="1"/>
      <c r="B21" s="8"/>
      <c r="C21" s="6"/>
      <c r="D21" s="6"/>
      <c r="E21" s="9">
        <v>7</v>
      </c>
      <c r="F21" s="1608" t="s">
        <v>1376</v>
      </c>
      <c r="G21" s="1608"/>
      <c r="H21" s="1608"/>
      <c r="I21" s="1608"/>
      <c r="J21" s="1608"/>
      <c r="K21" s="6"/>
      <c r="L21" s="7"/>
    </row>
    <row r="22" spans="1:12" ht="23.25">
      <c r="A22" s="1"/>
      <c r="B22" s="8"/>
      <c r="C22" s="6"/>
      <c r="D22" s="6"/>
      <c r="E22" s="9">
        <v>8</v>
      </c>
      <c r="F22" s="1608" t="s">
        <v>1377</v>
      </c>
      <c r="G22" s="1608"/>
      <c r="H22" s="1608"/>
      <c r="I22" s="1608"/>
      <c r="J22" s="1608"/>
      <c r="K22" s="6"/>
      <c r="L22" s="7"/>
    </row>
    <row r="23" spans="1:12" ht="23.25">
      <c r="A23" s="1"/>
      <c r="B23" s="8"/>
      <c r="C23" s="6"/>
      <c r="D23" s="6"/>
      <c r="E23" s="9">
        <v>9</v>
      </c>
      <c r="F23" s="1608" t="s">
        <v>1378</v>
      </c>
      <c r="G23" s="1608"/>
      <c r="H23" s="1608"/>
      <c r="I23" s="1608"/>
      <c r="J23" s="1608"/>
      <c r="K23" s="6"/>
      <c r="L23" s="7"/>
    </row>
    <row r="24" spans="1:12" ht="23.25">
      <c r="A24" s="1"/>
      <c r="B24" s="8"/>
      <c r="C24" s="6"/>
      <c r="D24" s="6"/>
      <c r="E24" s="9">
        <v>10</v>
      </c>
      <c r="F24" s="1608" t="s">
        <v>1379</v>
      </c>
      <c r="G24" s="1608"/>
      <c r="H24" s="1608"/>
      <c r="I24" s="1608"/>
      <c r="J24" s="1608"/>
      <c r="K24" s="6"/>
      <c r="L24" s="7"/>
    </row>
    <row r="25" spans="1:12" ht="23.25">
      <c r="A25" s="1"/>
      <c r="B25" s="8"/>
      <c r="C25" s="6"/>
      <c r="D25" s="6"/>
      <c r="E25" s="9">
        <v>11</v>
      </c>
      <c r="F25" s="1608" t="s">
        <v>1380</v>
      </c>
      <c r="G25" s="1608"/>
      <c r="H25" s="1608"/>
      <c r="I25" s="1608"/>
      <c r="J25" s="1608"/>
      <c r="K25" s="6"/>
      <c r="L25" s="7"/>
    </row>
    <row r="26" spans="1:12" ht="23.25">
      <c r="A26" s="1"/>
      <c r="B26" s="8"/>
      <c r="C26" s="6"/>
      <c r="D26" s="6"/>
      <c r="E26" s="9">
        <v>12</v>
      </c>
      <c r="F26" s="1608" t="s">
        <v>1381</v>
      </c>
      <c r="G26" s="1608"/>
      <c r="H26" s="1608"/>
      <c r="I26" s="1608"/>
      <c r="J26" s="1608"/>
      <c r="K26" s="6"/>
      <c r="L26" s="7"/>
    </row>
    <row r="27" spans="1:12" ht="13.5" thickBot="1">
      <c r="A27" s="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3"/>
    </row>
  </sheetData>
  <sheetProtection/>
  <mergeCells count="12">
    <mergeCell ref="F15:J15"/>
    <mergeCell ref="F16:J16"/>
    <mergeCell ref="F17:J17"/>
    <mergeCell ref="F18:J18"/>
    <mergeCell ref="F25:J25"/>
    <mergeCell ref="F26:J26"/>
    <mergeCell ref="F19:J19"/>
    <mergeCell ref="F20:J20"/>
    <mergeCell ref="F21:J21"/>
    <mergeCell ref="F22:J22"/>
    <mergeCell ref="F23:J23"/>
    <mergeCell ref="F24:J24"/>
  </mergeCells>
  <hyperlinks>
    <hyperlink ref="F17" location="Ковролин!A1" display="Ковровые покрытия"/>
    <hyperlink ref="F16" location="Ковры!A1" display="Ковры"/>
    <hyperlink ref="F15" location="Линолеум!A1" display="Линолеум"/>
    <hyperlink ref="F18" location="Ламинат!A1" display="Ламинированые полы"/>
    <hyperlink ref="F19" location="Паркет!A1" display="Паркет натуральный"/>
    <hyperlink ref="F20:J20" location="Керамика!A1" display="Керамическая плитка"/>
    <hyperlink ref="F21:J21" location="Обои!A1" display="Обои"/>
    <hyperlink ref="F22:J22" location="Влаговпитка!A1" display="Влаговпитывающие покрытия"/>
    <hyperlink ref="F23:J23" location="Грязезб!A1" display="Грязесборные системы"/>
    <hyperlink ref="F24:J24" location="Щетина!A1" display="Щетинистые покрытия"/>
    <hyperlink ref="F25:J25" location="Клей!A1" display="Клей, грунтовка, мастика"/>
    <hyperlink ref="F26:J26" location="Подл_Скотч!A1" display="Подложка, Скотч "/>
    <hyperlink ref="F17:J17" location="'Ковровые покрытия'!A1" display="Ковровые покрытия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SheetLayoutView="55" zoomScalePageLayoutView="0" workbookViewId="0" topLeftCell="A1">
      <pane ySplit="15" topLeftCell="BM16" activePane="bottomLeft" state="frozen"/>
      <selection pane="topLeft" activeCell="F18" sqref="F18:J18"/>
      <selection pane="bottomLeft" activeCell="A1" sqref="A1"/>
    </sheetView>
  </sheetViews>
  <sheetFormatPr defaultColWidth="9.00390625" defaultRowHeight="12.75"/>
  <cols>
    <col min="1" max="1" width="5.75390625" style="1087" customWidth="1"/>
    <col min="2" max="2" width="7.875" style="1181" customWidth="1"/>
    <col min="3" max="3" width="55.25390625" style="1087" customWidth="1"/>
    <col min="4" max="4" width="7.125" style="1087" customWidth="1"/>
    <col min="5" max="5" width="5.625" style="1087" customWidth="1"/>
    <col min="6" max="6" width="15.125" style="1089" customWidth="1"/>
    <col min="7" max="7" width="17.25390625" style="1089" customWidth="1"/>
    <col min="8" max="16384" width="9.125" style="1087" customWidth="1"/>
  </cols>
  <sheetData>
    <row r="1" spans="1:4" ht="12.75">
      <c r="A1" s="1087">
        <v>0</v>
      </c>
      <c r="B1" s="1086"/>
      <c r="D1" s="1088"/>
    </row>
    <row r="2" spans="2:4" ht="12.75">
      <c r="B2" s="1086"/>
      <c r="D2" s="1088"/>
    </row>
    <row r="3" spans="2:4" ht="12.75">
      <c r="B3" s="1086"/>
      <c r="D3" s="1088"/>
    </row>
    <row r="4" spans="2:4" ht="12.75">
      <c r="B4" s="1086"/>
      <c r="D4" s="1088"/>
    </row>
    <row r="5" spans="2:4" ht="12.75">
      <c r="B5" s="1086"/>
      <c r="D5" s="1088"/>
    </row>
    <row r="6" spans="2:4" ht="12.75">
      <c r="B6" s="1086"/>
      <c r="D6" s="1088"/>
    </row>
    <row r="7" spans="2:4" ht="12.75">
      <c r="B7" s="1086"/>
      <c r="D7" s="1088"/>
    </row>
    <row r="8" spans="2:4" ht="12.75">
      <c r="B8" s="1086"/>
      <c r="D8" s="1088"/>
    </row>
    <row r="9" spans="2:4" ht="12.75">
      <c r="B9" s="1086"/>
      <c r="D9" s="1088"/>
    </row>
    <row r="10" spans="2:4" ht="12.75">
      <c r="B10" s="1086"/>
      <c r="D10" s="1088"/>
    </row>
    <row r="11" spans="2:4" ht="12.75">
      <c r="B11" s="1086"/>
      <c r="D11" s="1088"/>
    </row>
    <row r="12" spans="2:4" ht="13.5" thickBot="1">
      <c r="B12" s="1086"/>
      <c r="D12" s="1088"/>
    </row>
    <row r="13" spans="2:7" ht="13.5" thickBot="1">
      <c r="B13" s="1090" t="s">
        <v>147</v>
      </c>
      <c r="C13" s="1091" t="s">
        <v>1073</v>
      </c>
      <c r="D13" s="1092" t="s">
        <v>1386</v>
      </c>
      <c r="E13" s="1092" t="s">
        <v>93</v>
      </c>
      <c r="F13" s="1093" t="s">
        <v>1074</v>
      </c>
      <c r="G13" s="1094"/>
    </row>
    <row r="14" spans="2:7" ht="13.5" thickBot="1">
      <c r="B14" s="1095"/>
      <c r="C14" s="1096"/>
      <c r="D14" s="1097" t="s">
        <v>1394</v>
      </c>
      <c r="E14" s="1097" t="s">
        <v>98</v>
      </c>
      <c r="F14" s="1098" t="s">
        <v>1398</v>
      </c>
      <c r="G14" s="1098" t="s">
        <v>1399</v>
      </c>
    </row>
    <row r="15" spans="2:7" ht="3" customHeight="1" thickBot="1">
      <c r="B15" s="1099"/>
      <c r="C15" s="1100"/>
      <c r="D15" s="1100"/>
      <c r="E15" s="1100"/>
      <c r="F15" s="1101"/>
      <c r="G15" s="1102"/>
    </row>
    <row r="16" spans="2:7" s="25" customFormat="1" ht="22.5" customHeight="1" thickBot="1">
      <c r="B16" s="1622" t="s">
        <v>1400</v>
      </c>
      <c r="C16" s="1623"/>
      <c r="D16" s="1623"/>
      <c r="E16" s="1623"/>
      <c r="F16" s="1623"/>
      <c r="G16" s="1624"/>
    </row>
    <row r="17" spans="1:7" ht="13.5" customHeight="1" thickBot="1">
      <c r="A17" s="1103"/>
      <c r="B17" s="1104"/>
      <c r="C17" s="1105" t="s">
        <v>1075</v>
      </c>
      <c r="D17" s="1106"/>
      <c r="E17" s="1106"/>
      <c r="F17" s="1107"/>
      <c r="G17" s="1108"/>
    </row>
    <row r="18" spans="2:7" ht="12" customHeight="1">
      <c r="B18" s="1109" t="s">
        <v>1076</v>
      </c>
      <c r="C18" s="1110" t="s">
        <v>1077</v>
      </c>
      <c r="D18" s="1111" t="s">
        <v>2237</v>
      </c>
      <c r="E18" s="1111" t="s">
        <v>2237</v>
      </c>
      <c r="F18" s="1112">
        <v>145.2</v>
      </c>
      <c r="G18" s="1112">
        <v>132</v>
      </c>
    </row>
    <row r="19" spans="2:7" ht="12" customHeight="1">
      <c r="B19" s="1113" t="s">
        <v>1078</v>
      </c>
      <c r="C19" s="1114" t="s">
        <v>1079</v>
      </c>
      <c r="D19" s="1115" t="s">
        <v>2237</v>
      </c>
      <c r="E19" s="1115" t="s">
        <v>2237</v>
      </c>
      <c r="F19" s="1116">
        <v>145.2</v>
      </c>
      <c r="G19" s="1112">
        <v>132</v>
      </c>
    </row>
    <row r="20" spans="2:7" ht="12" customHeight="1">
      <c r="B20" s="1113" t="s">
        <v>1080</v>
      </c>
      <c r="C20" s="1114" t="s">
        <v>1081</v>
      </c>
      <c r="D20" s="1115" t="s">
        <v>2237</v>
      </c>
      <c r="E20" s="1115" t="s">
        <v>2237</v>
      </c>
      <c r="F20" s="1116">
        <v>145.2</v>
      </c>
      <c r="G20" s="1112">
        <v>132</v>
      </c>
    </row>
    <row r="21" spans="2:7" ht="12" customHeight="1">
      <c r="B21" s="1113" t="s">
        <v>1082</v>
      </c>
      <c r="C21" s="1114" t="s">
        <v>1083</v>
      </c>
      <c r="D21" s="1115" t="s">
        <v>2237</v>
      </c>
      <c r="E21" s="1115" t="s">
        <v>2237</v>
      </c>
      <c r="F21" s="1116">
        <v>145.2</v>
      </c>
      <c r="G21" s="1112">
        <v>132</v>
      </c>
    </row>
    <row r="22" spans="2:7" ht="12" customHeight="1">
      <c r="B22" s="1113" t="s">
        <v>1084</v>
      </c>
      <c r="C22" s="1114" t="s">
        <v>1085</v>
      </c>
      <c r="D22" s="1115" t="s">
        <v>2237</v>
      </c>
      <c r="E22" s="1115" t="s">
        <v>2237</v>
      </c>
      <c r="F22" s="1116">
        <v>145.2</v>
      </c>
      <c r="G22" s="1112">
        <v>132</v>
      </c>
    </row>
    <row r="23" spans="2:7" ht="12" customHeight="1">
      <c r="B23" s="1117" t="s">
        <v>1086</v>
      </c>
      <c r="C23" s="1118" t="s">
        <v>1087</v>
      </c>
      <c r="D23" s="1119" t="s">
        <v>2237</v>
      </c>
      <c r="E23" s="1119" t="s">
        <v>2237</v>
      </c>
      <c r="F23" s="1116">
        <v>145.2</v>
      </c>
      <c r="G23" s="1112">
        <v>132</v>
      </c>
    </row>
    <row r="24" spans="2:7" ht="12" customHeight="1">
      <c r="B24" s="1120"/>
      <c r="C24" s="1121"/>
      <c r="D24" s="1122"/>
      <c r="E24" s="1122"/>
      <c r="F24" s="1123"/>
      <c r="G24" s="1124"/>
    </row>
    <row r="25" spans="2:7" ht="12" customHeight="1" thickBot="1">
      <c r="B25" s="1125"/>
      <c r="C25" s="1126"/>
      <c r="D25" s="1127"/>
      <c r="E25" s="1127"/>
      <c r="F25" s="1128"/>
      <c r="G25" s="1129"/>
    </row>
    <row r="26" spans="2:7" ht="21" thickBot="1">
      <c r="B26" s="1130"/>
      <c r="C26" s="1131" t="s">
        <v>1088</v>
      </c>
      <c r="D26" s="1103"/>
      <c r="E26" s="1103"/>
      <c r="F26" s="1132"/>
      <c r="G26" s="1133"/>
    </row>
    <row r="27" spans="2:7" ht="13.5" thickBot="1">
      <c r="B27" s="1134"/>
      <c r="C27" s="1135" t="s">
        <v>1075</v>
      </c>
      <c r="D27" s="1136"/>
      <c r="E27" s="1136"/>
      <c r="F27" s="1137"/>
      <c r="G27" s="1138"/>
    </row>
    <row r="28" spans="2:7" ht="12" customHeight="1">
      <c r="B28" s="1109" t="s">
        <v>1089</v>
      </c>
      <c r="C28" s="1110" t="s">
        <v>1090</v>
      </c>
      <c r="D28" s="1139" t="s">
        <v>1406</v>
      </c>
      <c r="E28" s="1140" t="s">
        <v>1091</v>
      </c>
      <c r="F28" s="1141">
        <v>1853.8139325842697</v>
      </c>
      <c r="G28" s="1142">
        <v>1853.8139325842697</v>
      </c>
    </row>
    <row r="29" spans="2:7" ht="12" customHeight="1">
      <c r="B29" s="1143" t="s">
        <v>1092</v>
      </c>
      <c r="C29" s="1114" t="s">
        <v>1093</v>
      </c>
      <c r="D29" s="1144" t="s">
        <v>1406</v>
      </c>
      <c r="E29" s="1145" t="s">
        <v>1091</v>
      </c>
      <c r="F29" s="1146">
        <v>1853.8139325842697</v>
      </c>
      <c r="G29" s="1147">
        <v>1853.8139325842697</v>
      </c>
    </row>
    <row r="30" spans="2:7" ht="12" customHeight="1">
      <c r="B30" s="1143" t="s">
        <v>1094</v>
      </c>
      <c r="C30" s="1114" t="s">
        <v>1095</v>
      </c>
      <c r="D30" s="1144" t="s">
        <v>1406</v>
      </c>
      <c r="E30" s="1145" t="s">
        <v>1091</v>
      </c>
      <c r="F30" s="1146">
        <v>1853.8139325842697</v>
      </c>
      <c r="G30" s="1147">
        <v>1853.8139325842697</v>
      </c>
    </row>
    <row r="31" spans="2:7" ht="12" customHeight="1">
      <c r="B31" s="1143" t="s">
        <v>1096</v>
      </c>
      <c r="C31" s="1114" t="s">
        <v>1097</v>
      </c>
      <c r="D31" s="1144" t="s">
        <v>1406</v>
      </c>
      <c r="E31" s="1145" t="s">
        <v>1091</v>
      </c>
      <c r="F31" s="1146">
        <v>1853.8139325842697</v>
      </c>
      <c r="G31" s="1147">
        <v>1853.8139325842697</v>
      </c>
    </row>
    <row r="32" spans="2:7" ht="12" customHeight="1">
      <c r="B32" s="1113" t="s">
        <v>1098</v>
      </c>
      <c r="C32" s="1114" t="s">
        <v>1099</v>
      </c>
      <c r="D32" s="1144" t="s">
        <v>1406</v>
      </c>
      <c r="E32" s="1145" t="s">
        <v>1091</v>
      </c>
      <c r="F32" s="1146">
        <v>2379.015730337079</v>
      </c>
      <c r="G32" s="1147">
        <v>2379.015730337079</v>
      </c>
    </row>
    <row r="33" spans="2:7" ht="12" customHeight="1">
      <c r="B33" s="1113" t="s">
        <v>1100</v>
      </c>
      <c r="C33" s="1114" t="s">
        <v>1101</v>
      </c>
      <c r="D33" s="1144" t="s">
        <v>1406</v>
      </c>
      <c r="E33" s="1145" t="s">
        <v>1091</v>
      </c>
      <c r="F33" s="1146">
        <v>2379.015730337079</v>
      </c>
      <c r="G33" s="1147">
        <v>2379.015730337079</v>
      </c>
    </row>
    <row r="34" spans="2:7" ht="12" customHeight="1">
      <c r="B34" s="1113" t="s">
        <v>1102</v>
      </c>
      <c r="C34" s="1114" t="s">
        <v>1103</v>
      </c>
      <c r="D34" s="1144" t="s">
        <v>1406</v>
      </c>
      <c r="E34" s="1145" t="s">
        <v>1091</v>
      </c>
      <c r="F34" s="1146">
        <v>2379.015730337079</v>
      </c>
      <c r="G34" s="1147">
        <v>2379.015730337079</v>
      </c>
    </row>
    <row r="35" spans="2:7" ht="12" customHeight="1">
      <c r="B35" s="1113" t="s">
        <v>1104</v>
      </c>
      <c r="C35" s="1114" t="s">
        <v>1105</v>
      </c>
      <c r="D35" s="1144" t="s">
        <v>1406</v>
      </c>
      <c r="E35" s="1145" t="s">
        <v>1091</v>
      </c>
      <c r="F35" s="1146">
        <v>2379.015730337079</v>
      </c>
      <c r="G35" s="1147">
        <v>2379.015730337079</v>
      </c>
    </row>
    <row r="36" spans="2:7" ht="12" customHeight="1">
      <c r="B36" s="1113" t="s">
        <v>1106</v>
      </c>
      <c r="C36" s="1114" t="s">
        <v>1107</v>
      </c>
      <c r="D36" s="1144" t="s">
        <v>1406</v>
      </c>
      <c r="E36" s="1145" t="s">
        <v>1108</v>
      </c>
      <c r="F36" s="1146">
        <v>2199.6242696629215</v>
      </c>
      <c r="G36" s="1147">
        <v>2199.6242696629215</v>
      </c>
    </row>
    <row r="37" spans="2:7" ht="12" customHeight="1">
      <c r="B37" s="1113" t="s">
        <v>1109</v>
      </c>
      <c r="C37" s="1114" t="s">
        <v>1110</v>
      </c>
      <c r="D37" s="1144" t="s">
        <v>1406</v>
      </c>
      <c r="E37" s="1145" t="s">
        <v>1108</v>
      </c>
      <c r="F37" s="1146">
        <v>2199.6242696629215</v>
      </c>
      <c r="G37" s="1147">
        <v>2199.6242696629215</v>
      </c>
    </row>
    <row r="38" spans="2:7" ht="12" customHeight="1">
      <c r="B38" s="1113" t="s">
        <v>1111</v>
      </c>
      <c r="C38" s="1114" t="s">
        <v>1112</v>
      </c>
      <c r="D38" s="1144" t="s">
        <v>1406</v>
      </c>
      <c r="E38" s="1145" t="s">
        <v>1108</v>
      </c>
      <c r="F38" s="1146">
        <v>2199.6242696629215</v>
      </c>
      <c r="G38" s="1147">
        <v>2199.6242696629215</v>
      </c>
    </row>
    <row r="39" spans="2:7" ht="12" customHeight="1">
      <c r="B39" s="1113" t="s">
        <v>1113</v>
      </c>
      <c r="C39" s="1114" t="s">
        <v>1114</v>
      </c>
      <c r="D39" s="1144" t="s">
        <v>1406</v>
      </c>
      <c r="E39" s="1145" t="s">
        <v>1108</v>
      </c>
      <c r="F39" s="1146">
        <v>2870.421573033708</v>
      </c>
      <c r="G39" s="1147">
        <v>2870.421573033708</v>
      </c>
    </row>
    <row r="40" spans="1:7" s="1148" customFormat="1" ht="12" customHeight="1">
      <c r="A40" s="1087"/>
      <c r="B40" s="1113" t="s">
        <v>1115</v>
      </c>
      <c r="C40" s="1114" t="s">
        <v>1116</v>
      </c>
      <c r="D40" s="1144" t="s">
        <v>1406</v>
      </c>
      <c r="E40" s="1145" t="s">
        <v>1108</v>
      </c>
      <c r="F40" s="1146">
        <v>2870.421573033708</v>
      </c>
      <c r="G40" s="1147">
        <v>2870.421573033708</v>
      </c>
    </row>
    <row r="41" spans="1:7" s="1148" customFormat="1" ht="12" customHeight="1" thickBot="1">
      <c r="A41" s="1087"/>
      <c r="B41" s="1149" t="s">
        <v>1117</v>
      </c>
      <c r="C41" s="1150" t="s">
        <v>1118</v>
      </c>
      <c r="D41" s="1151" t="s">
        <v>1406</v>
      </c>
      <c r="E41" s="1152" t="s">
        <v>1108</v>
      </c>
      <c r="F41" s="1153">
        <v>2870.421573033708</v>
      </c>
      <c r="G41" s="1154">
        <v>2870.421573033708</v>
      </c>
    </row>
    <row r="42" spans="2:7" ht="13.5" thickBot="1">
      <c r="B42" s="1155"/>
      <c r="C42" s="1156" t="s">
        <v>1119</v>
      </c>
      <c r="D42" s="1157"/>
      <c r="E42" s="1157"/>
      <c r="F42" s="1158"/>
      <c r="G42" s="1159"/>
    </row>
    <row r="43" spans="2:7" ht="12" customHeight="1">
      <c r="B43" s="1109" t="s">
        <v>1120</v>
      </c>
      <c r="C43" s="1110" t="s">
        <v>1121</v>
      </c>
      <c r="D43" s="1139" t="s">
        <v>1406</v>
      </c>
      <c r="E43" s="1139" t="s">
        <v>1406</v>
      </c>
      <c r="F43" s="1160">
        <v>650.0134831460673</v>
      </c>
      <c r="G43" s="1160">
        <v>650.0134831460673</v>
      </c>
    </row>
    <row r="44" spans="2:7" ht="12" customHeight="1">
      <c r="B44" s="1113" t="s">
        <v>1122</v>
      </c>
      <c r="C44" s="1114" t="s">
        <v>1123</v>
      </c>
      <c r="D44" s="1144" t="s">
        <v>1406</v>
      </c>
      <c r="E44" s="1144" t="s">
        <v>1406</v>
      </c>
      <c r="F44" s="1161">
        <v>650.0134831460673</v>
      </c>
      <c r="G44" s="1161">
        <v>650.0134831460673</v>
      </c>
    </row>
    <row r="45" spans="1:7" s="1103" customFormat="1" ht="12" customHeight="1">
      <c r="A45" s="1087"/>
      <c r="B45" s="1113" t="s">
        <v>1124</v>
      </c>
      <c r="C45" s="1114" t="s">
        <v>1125</v>
      </c>
      <c r="D45" s="1144" t="s">
        <v>1406</v>
      </c>
      <c r="E45" s="1144" t="s">
        <v>1406</v>
      </c>
      <c r="F45" s="1161">
        <v>650.0134831460673</v>
      </c>
      <c r="G45" s="1161">
        <v>650.0134831460673</v>
      </c>
    </row>
    <row r="46" spans="2:7" ht="12" customHeight="1">
      <c r="B46" s="1113" t="s">
        <v>1126</v>
      </c>
      <c r="C46" s="1114" t="s">
        <v>1127</v>
      </c>
      <c r="D46" s="1144" t="s">
        <v>1406</v>
      </c>
      <c r="E46" s="1144" t="s">
        <v>1406</v>
      </c>
      <c r="F46" s="1161">
        <v>650.0134831460673</v>
      </c>
      <c r="G46" s="1161">
        <v>650.0134831460673</v>
      </c>
    </row>
    <row r="47" spans="2:7" ht="12" customHeight="1">
      <c r="B47" s="1113" t="s">
        <v>1128</v>
      </c>
      <c r="C47" s="1114" t="s">
        <v>1129</v>
      </c>
      <c r="D47" s="1144" t="s">
        <v>1406</v>
      </c>
      <c r="E47" s="1144" t="s">
        <v>1406</v>
      </c>
      <c r="F47" s="1161">
        <v>650.0134831460673</v>
      </c>
      <c r="G47" s="1161">
        <v>650.0134831460673</v>
      </c>
    </row>
    <row r="48" spans="2:7" ht="12" customHeight="1">
      <c r="B48" s="1113" t="s">
        <v>1130</v>
      </c>
      <c r="C48" s="1114" t="s">
        <v>1131</v>
      </c>
      <c r="D48" s="1144" t="s">
        <v>1406</v>
      </c>
      <c r="E48" s="1144" t="s">
        <v>1406</v>
      </c>
      <c r="F48" s="1161">
        <v>650.0134831460673</v>
      </c>
      <c r="G48" s="1161">
        <v>650.0134831460673</v>
      </c>
    </row>
    <row r="49" spans="2:7" ht="12" customHeight="1">
      <c r="B49" s="1113" t="s">
        <v>1132</v>
      </c>
      <c r="C49" s="1114" t="s">
        <v>1133</v>
      </c>
      <c r="D49" s="1144" t="s">
        <v>1406</v>
      </c>
      <c r="E49" s="1144" t="s">
        <v>1406</v>
      </c>
      <c r="F49" s="1161">
        <v>650.0134831460673</v>
      </c>
      <c r="G49" s="1161">
        <v>650.0134831460673</v>
      </c>
    </row>
    <row r="50" spans="2:7" ht="12" customHeight="1" thickBot="1">
      <c r="B50" s="1149" t="s">
        <v>1134</v>
      </c>
      <c r="C50" s="1150" t="s">
        <v>1135</v>
      </c>
      <c r="D50" s="1151" t="s">
        <v>1406</v>
      </c>
      <c r="E50" s="1151" t="s">
        <v>1406</v>
      </c>
      <c r="F50" s="1162">
        <v>650.0134831460673</v>
      </c>
      <c r="G50" s="1162">
        <v>650.0134831460673</v>
      </c>
    </row>
    <row r="51" spans="1:7" s="1103" customFormat="1" ht="12" customHeight="1" thickBot="1">
      <c r="A51" s="1087"/>
      <c r="B51" s="1163"/>
      <c r="C51" s="1164"/>
      <c r="D51" s="1165"/>
      <c r="E51" s="1165"/>
      <c r="F51" s="1166"/>
      <c r="G51" s="1166"/>
    </row>
    <row r="52" spans="2:7" ht="15.75">
      <c r="B52" s="1167" t="s">
        <v>1136</v>
      </c>
      <c r="C52" s="1168" t="s">
        <v>1137</v>
      </c>
      <c r="D52" s="1168" t="s">
        <v>1138</v>
      </c>
      <c r="E52" s="1169"/>
      <c r="F52" s="1170"/>
      <c r="G52" s="1171"/>
    </row>
    <row r="53" spans="2:7" ht="12.75">
      <c r="B53" s="1172"/>
      <c r="C53" s="1173" t="s">
        <v>1139</v>
      </c>
      <c r="D53" s="1173" t="s">
        <v>1140</v>
      </c>
      <c r="E53" s="1174"/>
      <c r="F53" s="1175"/>
      <c r="G53" s="1176"/>
    </row>
    <row r="54" spans="2:7" ht="12.75">
      <c r="B54" s="1172"/>
      <c r="C54" s="1173" t="s">
        <v>1141</v>
      </c>
      <c r="D54" s="1173" t="s">
        <v>1142</v>
      </c>
      <c r="E54" s="1174"/>
      <c r="F54" s="1175"/>
      <c r="G54" s="1176"/>
    </row>
    <row r="55" spans="2:7" ht="12.75">
      <c r="B55" s="1172"/>
      <c r="C55" s="1173" t="s">
        <v>1143</v>
      </c>
      <c r="D55" s="1173" t="s">
        <v>1144</v>
      </c>
      <c r="E55" s="1174"/>
      <c r="F55" s="1175"/>
      <c r="G55" s="1176"/>
    </row>
    <row r="56" spans="2:7" ht="12.75">
      <c r="B56" s="1172"/>
      <c r="C56" s="1173" t="s">
        <v>1145</v>
      </c>
      <c r="D56" s="1173" t="s">
        <v>1146</v>
      </c>
      <c r="E56" s="1174"/>
      <c r="F56" s="1175"/>
      <c r="G56" s="1176"/>
    </row>
    <row r="57" spans="2:7" ht="12.75">
      <c r="B57" s="1172"/>
      <c r="C57" s="1173" t="s">
        <v>1147</v>
      </c>
      <c r="D57" s="1173" t="s">
        <v>1148</v>
      </c>
      <c r="E57" s="1174"/>
      <c r="F57" s="1175"/>
      <c r="G57" s="1176"/>
    </row>
    <row r="58" spans="2:7" ht="12.75">
      <c r="B58" s="1172"/>
      <c r="C58" s="1173" t="s">
        <v>1149</v>
      </c>
      <c r="D58" s="1173" t="s">
        <v>1150</v>
      </c>
      <c r="E58" s="1174"/>
      <c r="F58" s="1175"/>
      <c r="G58" s="1176"/>
    </row>
    <row r="59" spans="2:7" ht="12.75">
      <c r="B59" s="1172"/>
      <c r="C59" s="1173" t="s">
        <v>1151</v>
      </c>
      <c r="D59" s="1173" t="s">
        <v>1152</v>
      </c>
      <c r="E59" s="1174"/>
      <c r="F59" s="1175"/>
      <c r="G59" s="1176"/>
    </row>
    <row r="60" spans="2:7" ht="12.75">
      <c r="B60" s="1172"/>
      <c r="C60" s="1173" t="s">
        <v>1153</v>
      </c>
      <c r="D60" s="1173" t="s">
        <v>1154</v>
      </c>
      <c r="E60" s="1174"/>
      <c r="F60" s="1175"/>
      <c r="G60" s="1176"/>
    </row>
    <row r="61" spans="2:7" ht="12.75">
      <c r="B61" s="1172"/>
      <c r="C61" s="1173" t="s">
        <v>1155</v>
      </c>
      <c r="D61" s="1173" t="s">
        <v>1156</v>
      </c>
      <c r="E61" s="1174"/>
      <c r="F61" s="1175"/>
      <c r="G61" s="1176"/>
    </row>
    <row r="62" spans="2:7" ht="12.75">
      <c r="B62" s="1172"/>
      <c r="C62" s="1173" t="s">
        <v>1157</v>
      </c>
      <c r="D62" s="1173" t="s">
        <v>1158</v>
      </c>
      <c r="E62" s="1174"/>
      <c r="F62" s="1175"/>
      <c r="G62" s="1176"/>
    </row>
    <row r="63" spans="2:7" ht="12.75">
      <c r="B63" s="1172"/>
      <c r="C63" s="1173" t="s">
        <v>1159</v>
      </c>
      <c r="D63" s="1173" t="s">
        <v>1160</v>
      </c>
      <c r="E63" s="1175"/>
      <c r="F63" s="1175"/>
      <c r="G63" s="1176"/>
    </row>
    <row r="64" spans="2:7" ht="13.5" thickBot="1">
      <c r="B64" s="1177"/>
      <c r="C64" s="1178" t="s">
        <v>1161</v>
      </c>
      <c r="D64" s="1178" t="s">
        <v>1162</v>
      </c>
      <c r="E64" s="1179"/>
      <c r="F64" s="1179"/>
      <c r="G64" s="1180"/>
    </row>
  </sheetData>
  <sheetProtection/>
  <mergeCells count="1">
    <mergeCell ref="B16:G16"/>
  </mergeCells>
  <printOptions horizontalCentered="1"/>
  <pageMargins left="0.3937007874015748" right="0.1968503937007874" top="0.1968503937007874" bottom="0.1968503937007874" header="0.5118110236220472" footer="0"/>
  <pageSetup fitToHeight="3" fitToWidth="3" horizontalDpi="600" verticalDpi="600" orientation="portrait" paperSize="9" scale="84" r:id="rId2"/>
  <headerFooter alignWithMargins="0">
    <oddFooter>&amp;CСтраница &amp;P из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I45"/>
  <sheetViews>
    <sheetView showGridLines="0" zoomScaleSheetLayoutView="55" zoomScalePageLayoutView="0" workbookViewId="0" topLeftCell="F1">
      <pane ySplit="15" topLeftCell="BM28" activePane="bottomLeft" state="frozen"/>
      <selection pane="topLeft" activeCell="F18" sqref="F18:J18"/>
      <selection pane="bottomLeft" activeCell="H34" sqref="H34:I36"/>
    </sheetView>
  </sheetViews>
  <sheetFormatPr defaultColWidth="9.00390625" defaultRowHeight="12.75"/>
  <cols>
    <col min="1" max="1" width="5.75390625" style="1183" customWidth="1"/>
    <col min="2" max="2" width="8.625" style="1182" customWidth="1"/>
    <col min="3" max="3" width="33.75390625" style="1183" customWidth="1"/>
    <col min="4" max="4" width="11.125" style="1183" customWidth="1"/>
    <col min="5" max="5" width="9.625" style="1183" customWidth="1"/>
    <col min="6" max="6" width="12.375" style="1183" customWidth="1"/>
    <col min="7" max="7" width="9.75390625" style="1183" customWidth="1"/>
    <col min="8" max="8" width="16.625" style="1183" customWidth="1"/>
    <col min="9" max="9" width="16.25390625" style="1185" customWidth="1"/>
    <col min="10" max="16384" width="9.125" style="1183" customWidth="1"/>
  </cols>
  <sheetData>
    <row r="1" ht="12.75"/>
    <row r="2" ht="12.75"/>
    <row r="3" ht="12.75"/>
    <row r="4" ht="12.75"/>
    <row r="5" ht="12.75"/>
    <row r="6" ht="12.75"/>
    <row r="7" ht="12.75">
      <c r="I7" s="1184"/>
    </row>
    <row r="8" ht="12.75">
      <c r="I8" s="1184"/>
    </row>
    <row r="9" ht="12.75"/>
    <row r="10" ht="12.75"/>
    <row r="11" ht="20.25" customHeight="1" thickBot="1"/>
    <row r="12" spans="2:9" ht="13.5" customHeight="1">
      <c r="B12" s="1186" t="s">
        <v>147</v>
      </c>
      <c r="C12" s="1187" t="s">
        <v>1073</v>
      </c>
      <c r="D12" s="1187" t="s">
        <v>1163</v>
      </c>
      <c r="E12" s="1187" t="s">
        <v>1164</v>
      </c>
      <c r="F12" s="1188" t="s">
        <v>1386</v>
      </c>
      <c r="G12" s="1188" t="s">
        <v>93</v>
      </c>
      <c r="H12" s="1189" t="s">
        <v>1074</v>
      </c>
      <c r="I12" s="1190"/>
    </row>
    <row r="13" spans="2:9" ht="13.5" customHeight="1" thickBot="1">
      <c r="B13" s="1191"/>
      <c r="C13" s="1192"/>
      <c r="D13" s="1193" t="s">
        <v>1165</v>
      </c>
      <c r="E13" s="1193" t="s">
        <v>1165</v>
      </c>
      <c r="F13" s="1193" t="s">
        <v>1394</v>
      </c>
      <c r="G13" s="1194" t="s">
        <v>98</v>
      </c>
      <c r="H13" s="1195"/>
      <c r="I13" s="1196"/>
    </row>
    <row r="14" spans="2:9" ht="13.5" thickBot="1">
      <c r="B14" s="1191"/>
      <c r="C14" s="1192"/>
      <c r="D14" s="1193" t="s">
        <v>904</v>
      </c>
      <c r="E14" s="1193" t="s">
        <v>904</v>
      </c>
      <c r="F14" s="1193"/>
      <c r="G14" s="1194"/>
      <c r="H14" s="1187" t="s">
        <v>1398</v>
      </c>
      <c r="I14" s="1187" t="s">
        <v>1399</v>
      </c>
    </row>
    <row r="15" spans="2:9" ht="3" customHeight="1" thickBot="1">
      <c r="B15" s="1099"/>
      <c r="C15" s="1100"/>
      <c r="D15" s="1100"/>
      <c r="E15" s="1100"/>
      <c r="F15" s="1100"/>
      <c r="G15" s="1100"/>
      <c r="H15" s="200"/>
      <c r="I15" s="202"/>
    </row>
    <row r="16" spans="2:9" s="25" customFormat="1" ht="22.5" customHeight="1" thickBot="1">
      <c r="B16" s="1779" t="s">
        <v>1400</v>
      </c>
      <c r="C16" s="1780"/>
      <c r="D16" s="1780"/>
      <c r="E16" s="1780"/>
      <c r="F16" s="1780"/>
      <c r="G16" s="1780"/>
      <c r="H16" s="1780"/>
      <c r="I16" s="1781"/>
    </row>
    <row r="17" spans="1:9" ht="13.5" customHeight="1" thickBot="1">
      <c r="A17" s="1782" t="s">
        <v>1400</v>
      </c>
      <c r="B17" s="1197"/>
      <c r="C17" s="1198"/>
      <c r="D17" s="1198" t="s">
        <v>1166</v>
      </c>
      <c r="E17" s="1198"/>
      <c r="F17" s="1198"/>
      <c r="G17" s="1198"/>
      <c r="H17" s="1198"/>
      <c r="I17" s="1199"/>
    </row>
    <row r="18" spans="1:9" ht="12.75">
      <c r="A18" s="1783"/>
      <c r="B18" s="1200" t="s">
        <v>1167</v>
      </c>
      <c r="C18" s="1201" t="s">
        <v>1168</v>
      </c>
      <c r="D18" s="1202" t="s">
        <v>1169</v>
      </c>
      <c r="E18" s="1202" t="s">
        <v>1680</v>
      </c>
      <c r="F18" s="1202" t="s">
        <v>1170</v>
      </c>
      <c r="G18" s="1203" t="s">
        <v>1407</v>
      </c>
      <c r="H18" s="1204">
        <v>433.53348314606734</v>
      </c>
      <c r="I18" s="1204">
        <v>415.35011235955056</v>
      </c>
    </row>
    <row r="19" spans="1:9" ht="12.75">
      <c r="A19" s="1783"/>
      <c r="B19" s="1205" t="s">
        <v>1171</v>
      </c>
      <c r="C19" s="1206" t="s">
        <v>1172</v>
      </c>
      <c r="D19" s="1207" t="s">
        <v>1169</v>
      </c>
      <c r="E19" s="1207" t="s">
        <v>1680</v>
      </c>
      <c r="F19" s="1207" t="s">
        <v>1170</v>
      </c>
      <c r="G19" s="1208" t="s">
        <v>1407</v>
      </c>
      <c r="H19" s="1209">
        <v>433.53348314606734</v>
      </c>
      <c r="I19" s="1209">
        <v>415.35011235955056</v>
      </c>
    </row>
    <row r="20" spans="1:9" ht="12.75">
      <c r="A20" s="1783"/>
      <c r="B20" s="1205" t="s">
        <v>1173</v>
      </c>
      <c r="C20" s="1206" t="s">
        <v>1174</v>
      </c>
      <c r="D20" s="1207" t="s">
        <v>1169</v>
      </c>
      <c r="E20" s="1207" t="s">
        <v>1680</v>
      </c>
      <c r="F20" s="1207" t="s">
        <v>1170</v>
      </c>
      <c r="G20" s="1208" t="s">
        <v>1407</v>
      </c>
      <c r="H20" s="1209">
        <v>433.53348314606734</v>
      </c>
      <c r="I20" s="1209">
        <v>415.35011235955056</v>
      </c>
    </row>
    <row r="21" spans="1:9" ht="12.75">
      <c r="A21" s="1783"/>
      <c r="B21" s="1205" t="s">
        <v>1175</v>
      </c>
      <c r="C21" s="1206" t="s">
        <v>1176</v>
      </c>
      <c r="D21" s="1207" t="s">
        <v>1169</v>
      </c>
      <c r="E21" s="1207" t="s">
        <v>1680</v>
      </c>
      <c r="F21" s="1207" t="s">
        <v>1170</v>
      </c>
      <c r="G21" s="1208" t="s">
        <v>1407</v>
      </c>
      <c r="H21" s="1209">
        <v>433.53348314606734</v>
      </c>
      <c r="I21" s="1209">
        <v>415.35011235955056</v>
      </c>
    </row>
    <row r="22" spans="1:9" ht="12.75">
      <c r="A22" s="1783"/>
      <c r="B22" s="1205" t="s">
        <v>1177</v>
      </c>
      <c r="C22" s="1206" t="s">
        <v>1178</v>
      </c>
      <c r="D22" s="1207" t="s">
        <v>1169</v>
      </c>
      <c r="E22" s="1207" t="s">
        <v>1680</v>
      </c>
      <c r="F22" s="1207" t="s">
        <v>1170</v>
      </c>
      <c r="G22" s="1208" t="s">
        <v>1407</v>
      </c>
      <c r="H22" s="1209">
        <v>433.53348314606734</v>
      </c>
      <c r="I22" s="1209">
        <v>415.35011235955056</v>
      </c>
    </row>
    <row r="23" spans="1:9" ht="12.75">
      <c r="A23" s="1783"/>
      <c r="B23" s="1205" t="s">
        <v>1179</v>
      </c>
      <c r="C23" s="1206" t="s">
        <v>1180</v>
      </c>
      <c r="D23" s="1207" t="s">
        <v>1169</v>
      </c>
      <c r="E23" s="1207" t="s">
        <v>1680</v>
      </c>
      <c r="F23" s="1207" t="s">
        <v>1170</v>
      </c>
      <c r="G23" s="1208" t="s">
        <v>1407</v>
      </c>
      <c r="H23" s="1209">
        <v>433.53348314606734</v>
      </c>
      <c r="I23" s="1209">
        <v>415.35011235955056</v>
      </c>
    </row>
    <row r="24" spans="1:9" ht="12.75">
      <c r="A24" s="1783"/>
      <c r="B24" s="1205" t="s">
        <v>1181</v>
      </c>
      <c r="C24" s="1206" t="s">
        <v>1182</v>
      </c>
      <c r="D24" s="1207" t="s">
        <v>1169</v>
      </c>
      <c r="E24" s="1207" t="s">
        <v>1680</v>
      </c>
      <c r="F24" s="1207" t="s">
        <v>1170</v>
      </c>
      <c r="G24" s="1208" t="s">
        <v>1407</v>
      </c>
      <c r="H24" s="1209">
        <v>433.53348314606734</v>
      </c>
      <c r="I24" s="1209">
        <v>415.35011235955056</v>
      </c>
    </row>
    <row r="25" spans="1:9" ht="12.75">
      <c r="A25" s="1783"/>
      <c r="B25" s="1205" t="s">
        <v>1183</v>
      </c>
      <c r="C25" s="1206" t="s">
        <v>1184</v>
      </c>
      <c r="D25" s="1207" t="s">
        <v>1169</v>
      </c>
      <c r="E25" s="1207" t="s">
        <v>1680</v>
      </c>
      <c r="F25" s="1207" t="s">
        <v>1170</v>
      </c>
      <c r="G25" s="1208" t="s">
        <v>1407</v>
      </c>
      <c r="H25" s="1209">
        <v>433.53348314606734</v>
      </c>
      <c r="I25" s="1209">
        <v>415.35011235955056</v>
      </c>
    </row>
    <row r="26" spans="1:9" ht="12.75">
      <c r="A26" s="1783"/>
      <c r="B26" s="1205" t="s">
        <v>1185</v>
      </c>
      <c r="C26" s="1206" t="s">
        <v>1186</v>
      </c>
      <c r="D26" s="1207" t="s">
        <v>1169</v>
      </c>
      <c r="E26" s="1207" t="s">
        <v>1680</v>
      </c>
      <c r="F26" s="1207" t="s">
        <v>1170</v>
      </c>
      <c r="G26" s="1208" t="s">
        <v>1407</v>
      </c>
      <c r="H26" s="1209">
        <v>433.53348314606734</v>
      </c>
      <c r="I26" s="1209">
        <v>415.35011235955056</v>
      </c>
    </row>
    <row r="27" spans="1:9" ht="12.75">
      <c r="A27" s="1783"/>
      <c r="B27" s="1205" t="s">
        <v>1187</v>
      </c>
      <c r="C27" s="1206" t="s">
        <v>1188</v>
      </c>
      <c r="D27" s="1207" t="s">
        <v>1169</v>
      </c>
      <c r="E27" s="1207" t="s">
        <v>1680</v>
      </c>
      <c r="F27" s="1207" t="s">
        <v>1170</v>
      </c>
      <c r="G27" s="1208" t="s">
        <v>1407</v>
      </c>
      <c r="H27" s="1209">
        <v>433.53348314606734</v>
      </c>
      <c r="I27" s="1209">
        <v>415.35011235955056</v>
      </c>
    </row>
    <row r="28" spans="1:9" ht="12.75">
      <c r="A28" s="1783"/>
      <c r="B28" s="1205" t="s">
        <v>1189</v>
      </c>
      <c r="C28" s="1206" t="s">
        <v>1190</v>
      </c>
      <c r="D28" s="1207" t="s">
        <v>1169</v>
      </c>
      <c r="E28" s="1207" t="s">
        <v>1680</v>
      </c>
      <c r="F28" s="1207" t="s">
        <v>1170</v>
      </c>
      <c r="G28" s="1208" t="s">
        <v>1407</v>
      </c>
      <c r="H28" s="1209">
        <v>433.53348314606734</v>
      </c>
      <c r="I28" s="1209">
        <v>415.35011235955056</v>
      </c>
    </row>
    <row r="29" spans="1:9" ht="12.75">
      <c r="A29" s="1783"/>
      <c r="B29" s="1205" t="s">
        <v>1191</v>
      </c>
      <c r="C29" s="1206" t="s">
        <v>1192</v>
      </c>
      <c r="D29" s="1207" t="s">
        <v>1169</v>
      </c>
      <c r="E29" s="1207" t="s">
        <v>1680</v>
      </c>
      <c r="F29" s="1207" t="s">
        <v>1170</v>
      </c>
      <c r="G29" s="1208" t="s">
        <v>1407</v>
      </c>
      <c r="H29" s="1209">
        <v>433.53348314606734</v>
      </c>
      <c r="I29" s="1209">
        <v>415.35011235955056</v>
      </c>
    </row>
    <row r="30" spans="1:9" ht="12.75">
      <c r="A30" s="1783"/>
      <c r="B30" s="1205" t="s">
        <v>1193</v>
      </c>
      <c r="C30" s="1206" t="s">
        <v>1194</v>
      </c>
      <c r="D30" s="1207" t="s">
        <v>1169</v>
      </c>
      <c r="E30" s="1207" t="s">
        <v>1680</v>
      </c>
      <c r="F30" s="1207" t="s">
        <v>1170</v>
      </c>
      <c r="G30" s="1208" t="s">
        <v>1407</v>
      </c>
      <c r="H30" s="1209">
        <v>433.53348314606734</v>
      </c>
      <c r="I30" s="1209">
        <v>415.35011235955056</v>
      </c>
    </row>
    <row r="31" spans="1:9" ht="13.5" thickBot="1">
      <c r="A31" s="1783"/>
      <c r="B31" s="1210" t="s">
        <v>1195</v>
      </c>
      <c r="C31" s="1211" t="s">
        <v>1196</v>
      </c>
      <c r="D31" s="1212" t="s">
        <v>1169</v>
      </c>
      <c r="E31" s="1212" t="s">
        <v>1680</v>
      </c>
      <c r="F31" s="1212" t="s">
        <v>1170</v>
      </c>
      <c r="G31" s="1213" t="s">
        <v>1407</v>
      </c>
      <c r="H31" s="1214">
        <v>433.53348314606734</v>
      </c>
      <c r="I31" s="1214">
        <v>415.35011235955056</v>
      </c>
    </row>
    <row r="32" spans="1:9" ht="13.5" thickBot="1">
      <c r="A32" s="1784"/>
      <c r="B32"/>
      <c r="C32"/>
      <c r="D32"/>
      <c r="E32"/>
      <c r="F32"/>
      <c r="G32"/>
      <c r="H32"/>
      <c r="I32"/>
    </row>
    <row r="33" spans="2:9" ht="21" thickBot="1">
      <c r="B33" s="1625" t="s">
        <v>427</v>
      </c>
      <c r="C33" s="1773"/>
      <c r="D33" s="1773"/>
      <c r="E33" s="1773"/>
      <c r="F33" s="1773"/>
      <c r="G33" s="1773"/>
      <c r="H33" s="1774"/>
      <c r="I33" s="1775"/>
    </row>
    <row r="34" spans="1:9" s="14" customFormat="1" ht="17.25" customHeight="1">
      <c r="A34" s="1785" t="s">
        <v>1452</v>
      </c>
      <c r="B34" s="1200" t="s">
        <v>1197</v>
      </c>
      <c r="C34" s="1215" t="s">
        <v>1198</v>
      </c>
      <c r="D34" s="1207" t="s">
        <v>1169</v>
      </c>
      <c r="E34" s="1207" t="s">
        <v>1680</v>
      </c>
      <c r="F34" s="1207" t="s">
        <v>1170</v>
      </c>
      <c r="G34" s="1208" t="s">
        <v>1407</v>
      </c>
      <c r="H34" s="1204">
        <v>282.48</v>
      </c>
      <c r="I34" s="1204">
        <v>282.48</v>
      </c>
    </row>
    <row r="35" spans="1:9" ht="12.75">
      <c r="A35" s="1786"/>
      <c r="B35" s="1205" t="s">
        <v>1199</v>
      </c>
      <c r="C35" s="1206" t="s">
        <v>1200</v>
      </c>
      <c r="D35" s="1207"/>
      <c r="E35" s="1207"/>
      <c r="F35" s="1207" t="s">
        <v>1583</v>
      </c>
      <c r="G35" s="1208"/>
      <c r="H35" s="1209">
        <v>4.4</v>
      </c>
      <c r="I35" s="1209">
        <v>4.4</v>
      </c>
    </row>
    <row r="36" spans="1:9" ht="13.5" thickBot="1">
      <c r="A36" s="1786"/>
      <c r="B36" s="1210" t="s">
        <v>1201</v>
      </c>
      <c r="C36" s="1211" t="s">
        <v>1202</v>
      </c>
      <c r="D36" s="1212"/>
      <c r="E36" s="1212"/>
      <c r="F36" s="1212" t="s">
        <v>1583</v>
      </c>
      <c r="G36" s="1213"/>
      <c r="H36" s="1214">
        <v>4.4</v>
      </c>
      <c r="I36" s="1214">
        <v>4.4</v>
      </c>
    </row>
    <row r="37" ht="13.5" thickBot="1">
      <c r="A37" s="1787"/>
    </row>
    <row r="38" ht="12.75">
      <c r="A38" s="1216"/>
    </row>
    <row r="39" ht="12.75">
      <c r="A39" s="1217"/>
    </row>
    <row r="40" ht="12.75">
      <c r="A40" s="1217"/>
    </row>
    <row r="41" ht="12.75">
      <c r="A41" s="1217"/>
    </row>
    <row r="42" ht="12.75">
      <c r="A42" s="1217"/>
    </row>
    <row r="43" ht="12.75">
      <c r="A43" s="1217"/>
    </row>
    <row r="44" ht="12.75">
      <c r="A44" s="1217"/>
    </row>
    <row r="45" ht="12.75">
      <c r="A45" s="1217"/>
    </row>
  </sheetData>
  <sheetProtection/>
  <mergeCells count="4">
    <mergeCell ref="B16:I16"/>
    <mergeCell ref="A17:A32"/>
    <mergeCell ref="B33:I33"/>
    <mergeCell ref="A34:A37"/>
  </mergeCells>
  <hyperlinks>
    <hyperlink ref="B33:G33" r:id="rId1" display="http://www.alice.ru/special/classes.aspx"/>
  </hyperlinks>
  <printOptions horizontalCentered="1"/>
  <pageMargins left="0.5905511811023623" right="0.1968503937007874" top="0.5905511811023623" bottom="0.1968503937007874" header="0" footer="0.2362204724409449"/>
  <pageSetup horizontalDpi="300" verticalDpi="300" orientation="portrait" paperSize="9" scale="80" r:id="rId3"/>
  <headerFooter alignWithMargins="0">
    <oddFooter>&amp;CСтраница &amp;P из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showGridLines="0" zoomScaleSheetLayoutView="55" zoomScalePageLayoutView="0" workbookViewId="0" topLeftCell="A1">
      <pane ySplit="16" topLeftCell="BM29" activePane="bottomLeft" state="frozen"/>
      <selection pane="topLeft" activeCell="F18" sqref="F18:J18"/>
      <selection pane="bottomLeft" activeCell="C36" sqref="C36"/>
    </sheetView>
  </sheetViews>
  <sheetFormatPr defaultColWidth="9.00390625" defaultRowHeight="12.75"/>
  <cols>
    <col min="1" max="1" width="5.75390625" style="1221" customWidth="1"/>
    <col min="2" max="2" width="7.875" style="1218" customWidth="1"/>
    <col min="3" max="3" width="65.25390625" style="1221" customWidth="1"/>
    <col min="4" max="4" width="4.25390625" style="1218" customWidth="1"/>
    <col min="5" max="5" width="4.00390625" style="1218" customWidth="1"/>
    <col min="6" max="6" width="10.875" style="1218" customWidth="1"/>
    <col min="7" max="7" width="9.75390625" style="1218" customWidth="1"/>
    <col min="8" max="16384" width="9.125" style="1221" customWidth="1"/>
  </cols>
  <sheetData>
    <row r="1" spans="3:4" ht="12.75">
      <c r="C1" s="1219"/>
      <c r="D1" s="1220"/>
    </row>
    <row r="2" spans="3:4" ht="12.75">
      <c r="C2" s="1219"/>
      <c r="D2" s="1220"/>
    </row>
    <row r="3" spans="3:4" ht="12.75">
      <c r="C3" s="1219"/>
      <c r="D3" s="1220"/>
    </row>
    <row r="4" spans="3:4" ht="12.75">
      <c r="C4" s="1219"/>
      <c r="D4" s="1220"/>
    </row>
    <row r="5" spans="3:4" ht="12.75">
      <c r="C5" s="1219"/>
      <c r="D5" s="1220"/>
    </row>
    <row r="6" spans="3:4" ht="12.75">
      <c r="C6" s="1219"/>
      <c r="D6" s="1220"/>
    </row>
    <row r="7" spans="3:4" ht="12.75">
      <c r="C7" s="1219"/>
      <c r="D7" s="1220"/>
    </row>
    <row r="8" spans="3:4" ht="12.75">
      <c r="C8" s="1219"/>
      <c r="D8" s="1220"/>
    </row>
    <row r="9" spans="3:4" ht="12.75">
      <c r="C9" s="1219"/>
      <c r="D9" s="1220"/>
    </row>
    <row r="10" spans="3:4" ht="12.75">
      <c r="C10" s="1219"/>
      <c r="D10" s="1220"/>
    </row>
    <row r="11" spans="3:4" ht="12.75">
      <c r="C11" s="1219"/>
      <c r="D11" s="1220"/>
    </row>
    <row r="12" spans="3:4" ht="12.75">
      <c r="C12" s="1219"/>
      <c r="D12" s="1220"/>
    </row>
    <row r="13" spans="3:4" ht="18.75" customHeight="1" thickBot="1">
      <c r="C13" s="1219"/>
      <c r="D13" s="1220"/>
    </row>
    <row r="14" spans="2:7" ht="23.25" thickBot="1">
      <c r="B14" s="1222" t="s">
        <v>147</v>
      </c>
      <c r="C14" s="1223" t="s">
        <v>1203</v>
      </c>
      <c r="D14" s="1223" t="s">
        <v>1386</v>
      </c>
      <c r="E14" s="1223" t="s">
        <v>1387</v>
      </c>
      <c r="F14" s="1224" t="s">
        <v>2052</v>
      </c>
      <c r="G14" s="1225"/>
    </row>
    <row r="15" spans="2:7" ht="23.25" thickBot="1">
      <c r="B15" s="1226"/>
      <c r="C15" s="1227"/>
      <c r="D15" s="1227" t="s">
        <v>1394</v>
      </c>
      <c r="E15" s="1227" t="s">
        <v>98</v>
      </c>
      <c r="F15" s="1228" t="s">
        <v>2053</v>
      </c>
      <c r="G15" s="1228" t="s">
        <v>1321</v>
      </c>
    </row>
    <row r="16" spans="2:7" ht="3" customHeight="1" thickBot="1">
      <c r="B16" s="1099"/>
      <c r="C16" s="1100"/>
      <c r="D16" s="1100"/>
      <c r="E16" s="1100"/>
      <c r="F16" s="1100"/>
      <c r="G16" s="1229"/>
    </row>
    <row r="17" spans="2:7" s="25" customFormat="1" ht="22.5" customHeight="1" thickBot="1">
      <c r="B17" s="1622" t="s">
        <v>1400</v>
      </c>
      <c r="C17" s="1623"/>
      <c r="D17" s="1623"/>
      <c r="E17" s="1623"/>
      <c r="F17" s="1623"/>
      <c r="G17" s="1624"/>
    </row>
    <row r="18" spans="1:7" ht="13.5" customHeight="1" thickBot="1">
      <c r="A18" s="1791" t="s">
        <v>1400</v>
      </c>
      <c r="B18" s="1230"/>
      <c r="C18" s="1231" t="s">
        <v>1204</v>
      </c>
      <c r="D18" s="1230"/>
      <c r="E18" s="1230"/>
      <c r="F18" s="1232"/>
      <c r="G18" s="1233"/>
    </row>
    <row r="19" spans="1:7" ht="13.5" thickBot="1">
      <c r="A19" s="1792"/>
      <c r="B19" s="1234" t="s">
        <v>1205</v>
      </c>
      <c r="C19" s="1235" t="s">
        <v>1206</v>
      </c>
      <c r="D19" s="1236" t="s">
        <v>2237</v>
      </c>
      <c r="E19" s="1236" t="s">
        <v>2237</v>
      </c>
      <c r="F19" s="1237">
        <v>165.17</v>
      </c>
      <c r="G19" s="1238">
        <v>161.53</v>
      </c>
    </row>
    <row r="20" spans="1:7" ht="13.5" thickBot="1">
      <c r="A20" s="1792"/>
      <c r="B20" s="1230"/>
      <c r="C20" s="1231" t="s">
        <v>1207</v>
      </c>
      <c r="D20" s="1230"/>
      <c r="E20" s="1230"/>
      <c r="F20" s="1232"/>
      <c r="G20" s="1233"/>
    </row>
    <row r="21" spans="1:7" ht="12.75">
      <c r="A21" s="1792"/>
      <c r="B21" s="1234" t="s">
        <v>1208</v>
      </c>
      <c r="C21" s="1235" t="s">
        <v>1364</v>
      </c>
      <c r="D21" s="1236" t="s">
        <v>2237</v>
      </c>
      <c r="E21" s="1236" t="s">
        <v>2237</v>
      </c>
      <c r="F21" s="1237">
        <v>907.73</v>
      </c>
      <c r="G21" s="1238">
        <v>864.51</v>
      </c>
    </row>
    <row r="22" spans="1:7" ht="12.75">
      <c r="A22" s="1792"/>
      <c r="B22" s="1234">
        <v>1201051</v>
      </c>
      <c r="C22" s="1235" t="s">
        <v>1365</v>
      </c>
      <c r="D22" s="1236" t="s">
        <v>2237</v>
      </c>
      <c r="E22" s="1236" t="s">
        <v>2237</v>
      </c>
      <c r="F22" s="1237">
        <v>1065.65</v>
      </c>
      <c r="G22" s="1238">
        <v>1014.68</v>
      </c>
    </row>
    <row r="23" spans="1:7" ht="12.75">
      <c r="A23" s="1792"/>
      <c r="B23" s="1234">
        <v>1201050</v>
      </c>
      <c r="C23" s="1235" t="s">
        <v>1366</v>
      </c>
      <c r="D23" s="1236" t="s">
        <v>2237</v>
      </c>
      <c r="E23" s="1236" t="s">
        <v>2237</v>
      </c>
      <c r="F23" s="1237">
        <v>2029.28</v>
      </c>
      <c r="G23" s="1238">
        <v>1924.52</v>
      </c>
    </row>
    <row r="24" spans="1:7" ht="12.75">
      <c r="A24" s="1792"/>
      <c r="B24" s="1234" t="s">
        <v>1209</v>
      </c>
      <c r="C24" s="1235" t="s">
        <v>1367</v>
      </c>
      <c r="D24" s="1236" t="s">
        <v>2237</v>
      </c>
      <c r="E24" s="1236" t="s">
        <v>2237</v>
      </c>
      <c r="F24" s="1237">
        <v>4995.34</v>
      </c>
      <c r="G24" s="1238">
        <v>4757.5</v>
      </c>
    </row>
    <row r="25" spans="1:7" ht="12.75">
      <c r="A25" s="1792"/>
      <c r="B25" s="1234" t="s">
        <v>1210</v>
      </c>
      <c r="C25" s="1235" t="s">
        <v>1368</v>
      </c>
      <c r="D25" s="1236" t="s">
        <v>2237</v>
      </c>
      <c r="E25" s="1236" t="s">
        <v>2237</v>
      </c>
      <c r="F25" s="1237">
        <v>1115.26</v>
      </c>
      <c r="G25" s="1238">
        <v>1059.89</v>
      </c>
    </row>
    <row r="26" spans="1:7" ht="13.5" thickBot="1">
      <c r="A26" s="1792"/>
      <c r="B26" s="1234" t="s">
        <v>1211</v>
      </c>
      <c r="C26" s="1235" t="s">
        <v>1369</v>
      </c>
      <c r="D26" s="1236" t="s">
        <v>2237</v>
      </c>
      <c r="E26" s="1236" t="s">
        <v>2237</v>
      </c>
      <c r="F26" s="1237">
        <v>2595.47</v>
      </c>
      <c r="G26" s="1238">
        <v>2471.55</v>
      </c>
    </row>
    <row r="27" spans="1:7" ht="13.5" thickBot="1">
      <c r="A27" s="1792"/>
      <c r="B27" s="1230"/>
      <c r="C27" s="1239" t="s">
        <v>1212</v>
      </c>
      <c r="D27" s="1230"/>
      <c r="E27" s="1230"/>
      <c r="F27" s="1232"/>
      <c r="G27" s="1233"/>
    </row>
    <row r="28" spans="1:7" s="1244" customFormat="1" ht="12.75">
      <c r="A28" s="1792"/>
      <c r="B28" s="1240" t="s">
        <v>1213</v>
      </c>
      <c r="C28" s="1241" t="s">
        <v>1214</v>
      </c>
      <c r="D28" s="1242" t="s">
        <v>2237</v>
      </c>
      <c r="E28" s="1243" t="s">
        <v>2237</v>
      </c>
      <c r="F28" s="1237">
        <v>2810.84</v>
      </c>
      <c r="G28" s="1238">
        <v>2677.09</v>
      </c>
    </row>
    <row r="29" spans="1:7" s="1244" customFormat="1" ht="12.75">
      <c r="A29" s="1792"/>
      <c r="B29" s="1245" t="s">
        <v>1215</v>
      </c>
      <c r="C29" s="1246" t="s">
        <v>1216</v>
      </c>
      <c r="D29" s="1247" t="s">
        <v>2237</v>
      </c>
      <c r="E29" s="1248" t="s">
        <v>2237</v>
      </c>
      <c r="F29" s="1249">
        <v>1839.63</v>
      </c>
      <c r="G29" s="1250">
        <v>1752.08</v>
      </c>
    </row>
    <row r="30" spans="1:7" s="1244" customFormat="1" ht="12.75">
      <c r="A30" s="1792"/>
      <c r="B30" s="1251" t="s">
        <v>1217</v>
      </c>
      <c r="C30" s="1252" t="s">
        <v>1218</v>
      </c>
      <c r="D30" s="1247" t="s">
        <v>2237</v>
      </c>
      <c r="E30" s="1248" t="s">
        <v>2237</v>
      </c>
      <c r="F30" s="1249">
        <v>918.28</v>
      </c>
      <c r="G30" s="1250">
        <v>874.7</v>
      </c>
    </row>
    <row r="31" spans="1:7" s="1244" customFormat="1" ht="12.75">
      <c r="A31" s="1792"/>
      <c r="B31" s="1251" t="s">
        <v>1219</v>
      </c>
      <c r="C31" s="1252" t="s">
        <v>1220</v>
      </c>
      <c r="D31" s="1247" t="s">
        <v>2237</v>
      </c>
      <c r="E31" s="1248" t="s">
        <v>2237</v>
      </c>
      <c r="F31" s="1249">
        <v>2162.16</v>
      </c>
      <c r="G31" s="1250">
        <v>2059.29</v>
      </c>
    </row>
    <row r="32" spans="1:7" s="1244" customFormat="1" ht="13.5" thickBot="1">
      <c r="A32" s="1792"/>
      <c r="B32" s="1251" t="s">
        <v>1221</v>
      </c>
      <c r="C32" s="1252" t="s">
        <v>1222</v>
      </c>
      <c r="D32" s="1247" t="s">
        <v>2237</v>
      </c>
      <c r="E32" s="1248" t="s">
        <v>2237</v>
      </c>
      <c r="F32" s="1249">
        <v>861.54</v>
      </c>
      <c r="G32" s="1250">
        <v>820.61</v>
      </c>
    </row>
    <row r="33" spans="1:7" ht="13.5" thickBot="1">
      <c r="A33" s="1792"/>
      <c r="B33" s="1253"/>
      <c r="C33" s="1254" t="s">
        <v>1223</v>
      </c>
      <c r="D33" s="1253"/>
      <c r="E33" s="1253"/>
      <c r="F33" s="1255"/>
      <c r="G33" s="1256"/>
    </row>
    <row r="34" spans="1:7" ht="12.75">
      <c r="A34" s="1792"/>
      <c r="B34" s="1245" t="s">
        <v>1224</v>
      </c>
      <c r="C34" s="1257" t="s">
        <v>1225</v>
      </c>
      <c r="D34" s="1258" t="s">
        <v>2237</v>
      </c>
      <c r="E34" s="1258" t="s">
        <v>2237</v>
      </c>
      <c r="F34" s="1249">
        <v>179.52</v>
      </c>
      <c r="G34" s="1250">
        <v>171.6</v>
      </c>
    </row>
    <row r="35" spans="1:7" ht="13.5" thickBot="1">
      <c r="A35" s="1792"/>
      <c r="B35" s="1245" t="s">
        <v>1226</v>
      </c>
      <c r="C35" s="1257" t="s">
        <v>1227</v>
      </c>
      <c r="D35" s="1258" t="s">
        <v>2237</v>
      </c>
      <c r="E35" s="1258" t="s">
        <v>2237</v>
      </c>
      <c r="F35" s="1249">
        <v>179.52</v>
      </c>
      <c r="G35" s="1250">
        <v>171.6</v>
      </c>
    </row>
    <row r="36" spans="1:7" ht="13.5" thickBot="1">
      <c r="A36" s="1793"/>
      <c r="B36" s="1253"/>
      <c r="C36" s="1254" t="s">
        <v>2270</v>
      </c>
      <c r="D36" s="1253"/>
      <c r="E36" s="1253"/>
      <c r="F36" s="1255"/>
      <c r="G36" s="1256"/>
    </row>
    <row r="37" spans="1:7" ht="12.75">
      <c r="A37" s="1793"/>
      <c r="B37" s="1259" t="s">
        <v>1228</v>
      </c>
      <c r="C37" s="1260" t="s">
        <v>1304</v>
      </c>
      <c r="D37" s="1261" t="s">
        <v>2237</v>
      </c>
      <c r="E37" s="1261" t="s">
        <v>2237</v>
      </c>
      <c r="F37" s="1262">
        <v>165.59</v>
      </c>
      <c r="G37" s="1263">
        <v>157.09</v>
      </c>
    </row>
    <row r="38" spans="1:7" ht="12.75">
      <c r="A38" s="1793"/>
      <c r="B38" s="1259" t="s">
        <v>1229</v>
      </c>
      <c r="C38" s="1260" t="s">
        <v>1305</v>
      </c>
      <c r="D38" s="1261" t="s">
        <v>2237</v>
      </c>
      <c r="E38" s="1261" t="s">
        <v>2237</v>
      </c>
      <c r="F38" s="1262">
        <v>183.92</v>
      </c>
      <c r="G38" s="1263">
        <v>175.12</v>
      </c>
    </row>
    <row r="39" spans="1:7" ht="12.75">
      <c r="A39" s="1793"/>
      <c r="B39" s="1259" t="s">
        <v>1230</v>
      </c>
      <c r="C39" s="1260" t="s">
        <v>1306</v>
      </c>
      <c r="D39" s="1261" t="s">
        <v>2237</v>
      </c>
      <c r="E39" s="1261" t="s">
        <v>2237</v>
      </c>
      <c r="F39" s="1262">
        <v>139.48</v>
      </c>
      <c r="G39" s="1263">
        <v>132.88</v>
      </c>
    </row>
    <row r="40" spans="1:7" ht="12.75">
      <c r="A40" s="1793"/>
      <c r="B40" s="1259" t="s">
        <v>1231</v>
      </c>
      <c r="C40" s="1260" t="s">
        <v>1307</v>
      </c>
      <c r="D40" s="1261" t="s">
        <v>2237</v>
      </c>
      <c r="E40" s="1261" t="s">
        <v>2237</v>
      </c>
      <c r="F40" s="1262">
        <v>134.2</v>
      </c>
      <c r="G40" s="1263">
        <v>127.6</v>
      </c>
    </row>
    <row r="41" spans="1:7" ht="12.75">
      <c r="A41" s="1793"/>
      <c r="B41" s="1259" t="s">
        <v>1232</v>
      </c>
      <c r="C41" s="1260" t="s">
        <v>1308</v>
      </c>
      <c r="D41" s="1261" t="s">
        <v>2237</v>
      </c>
      <c r="E41" s="1261" t="s">
        <v>2237</v>
      </c>
      <c r="F41" s="1262">
        <v>129.36</v>
      </c>
      <c r="G41" s="1263">
        <v>123.2</v>
      </c>
    </row>
    <row r="42" spans="1:7" ht="12.75">
      <c r="A42" s="1793"/>
      <c r="B42" s="1259" t="s">
        <v>1233</v>
      </c>
      <c r="C42" s="1260" t="s">
        <v>1309</v>
      </c>
      <c r="D42" s="1261" t="s">
        <v>2237</v>
      </c>
      <c r="E42" s="1261" t="s">
        <v>2237</v>
      </c>
      <c r="F42" s="1262">
        <v>314.17</v>
      </c>
      <c r="G42" s="1263">
        <v>299.19</v>
      </c>
    </row>
    <row r="43" spans="1:7" ht="12.75">
      <c r="A43" s="1793"/>
      <c r="B43" s="1259" t="s">
        <v>1234</v>
      </c>
      <c r="C43" s="1260" t="s">
        <v>1310</v>
      </c>
      <c r="D43" s="1261" t="s">
        <v>2237</v>
      </c>
      <c r="E43" s="1261" t="s">
        <v>2237</v>
      </c>
      <c r="F43" s="1262">
        <v>126.72</v>
      </c>
      <c r="G43" s="1263">
        <v>120.56</v>
      </c>
    </row>
    <row r="44" spans="1:7" ht="12.75">
      <c r="A44" s="1793"/>
      <c r="B44" s="1259" t="s">
        <v>1235</v>
      </c>
      <c r="C44" s="1260" t="s">
        <v>1313</v>
      </c>
      <c r="D44" s="1261" t="s">
        <v>2237</v>
      </c>
      <c r="E44" s="1261" t="s">
        <v>2237</v>
      </c>
      <c r="F44" s="1262">
        <v>279.41</v>
      </c>
      <c r="G44" s="1263">
        <v>266.2</v>
      </c>
    </row>
    <row r="45" spans="1:7" ht="12.75">
      <c r="A45" s="1793"/>
      <c r="B45" s="1259" t="s">
        <v>1236</v>
      </c>
      <c r="C45" s="1260" t="s">
        <v>1311</v>
      </c>
      <c r="D45" s="1261" t="s">
        <v>2237</v>
      </c>
      <c r="E45" s="1261" t="s">
        <v>2237</v>
      </c>
      <c r="F45" s="1262">
        <v>271.91</v>
      </c>
      <c r="G45" s="1263">
        <v>259.16</v>
      </c>
    </row>
    <row r="46" spans="1:7" ht="13.5" thickBot="1">
      <c r="A46" s="1794"/>
      <c r="B46" s="1259" t="s">
        <v>1237</v>
      </c>
      <c r="C46" s="1260" t="s">
        <v>1312</v>
      </c>
      <c r="D46" s="1261" t="s">
        <v>2237</v>
      </c>
      <c r="E46" s="1261" t="s">
        <v>2237</v>
      </c>
      <c r="F46" s="1262">
        <v>139.04</v>
      </c>
      <c r="G46" s="1263">
        <v>132.44</v>
      </c>
    </row>
    <row r="47" spans="2:7" ht="13.5" thickBot="1">
      <c r="B47" s="1264"/>
      <c r="C47" s="1264"/>
      <c r="D47" s="1264"/>
      <c r="E47" s="1264"/>
      <c r="F47" s="1264"/>
      <c r="G47" s="1264"/>
    </row>
    <row r="48" spans="2:7" s="14" customFormat="1" ht="69.75" customHeight="1" thickBot="1">
      <c r="B48" s="1788" t="s">
        <v>428</v>
      </c>
      <c r="C48" s="1789"/>
      <c r="D48" s="1789"/>
      <c r="E48" s="1789"/>
      <c r="F48" s="1789"/>
      <c r="G48" s="1790"/>
    </row>
    <row r="49" spans="1:7" ht="12.75">
      <c r="A49" s="1265"/>
      <c r="B49" s="1266"/>
      <c r="C49" s="1266"/>
      <c r="D49" s="1266"/>
      <c r="E49" s="1266"/>
      <c r="F49" s="1266" t="s">
        <v>1238</v>
      </c>
      <c r="G49" s="1266" t="s">
        <v>1238</v>
      </c>
    </row>
    <row r="50" spans="2:7" ht="13.5" thickBot="1">
      <c r="B50" s="1267" t="s">
        <v>88</v>
      </c>
      <c r="C50" s="1267" t="s">
        <v>275</v>
      </c>
      <c r="D50" s="1267" t="s">
        <v>1239</v>
      </c>
      <c r="E50" s="1267" t="s">
        <v>1240</v>
      </c>
      <c r="F50" s="1267" t="s">
        <v>1241</v>
      </c>
      <c r="G50" s="1267" t="s">
        <v>1241</v>
      </c>
    </row>
    <row r="51" spans="1:7" ht="13.5" customHeight="1" thickBot="1">
      <c r="A51" s="1702" t="s">
        <v>1452</v>
      </c>
      <c r="B51" s="1268"/>
      <c r="C51" s="1254" t="s">
        <v>1242</v>
      </c>
      <c r="D51" s="1253"/>
      <c r="E51" s="1253"/>
      <c r="F51" s="1256"/>
      <c r="G51" s="1256"/>
    </row>
    <row r="52" spans="1:7" ht="12.75">
      <c r="A52" s="1703"/>
      <c r="B52" s="1269" t="s">
        <v>1213</v>
      </c>
      <c r="C52" s="1270" t="s">
        <v>1214</v>
      </c>
      <c r="D52" s="1271" t="s">
        <v>1243</v>
      </c>
      <c r="E52" s="1272" t="s">
        <v>1583</v>
      </c>
      <c r="F52" s="1273">
        <v>2310.02</v>
      </c>
      <c r="G52" s="1273">
        <v>2310.02</v>
      </c>
    </row>
    <row r="53" spans="1:7" ht="12.75">
      <c r="A53" s="1703"/>
      <c r="B53" s="1269" t="s">
        <v>1219</v>
      </c>
      <c r="C53" s="1270" t="s">
        <v>1220</v>
      </c>
      <c r="D53" s="1274" t="s">
        <v>1243</v>
      </c>
      <c r="E53" s="1272" t="s">
        <v>1583</v>
      </c>
      <c r="F53" s="1273">
        <v>1795.22</v>
      </c>
      <c r="G53" s="1273">
        <v>1795.22</v>
      </c>
    </row>
    <row r="54" spans="1:7" ht="12.75">
      <c r="A54" s="1703"/>
      <c r="B54" s="1269" t="s">
        <v>1244</v>
      </c>
      <c r="C54" s="1270" t="s">
        <v>1245</v>
      </c>
      <c r="D54" s="1274" t="s">
        <v>1246</v>
      </c>
      <c r="E54" s="1272" t="s">
        <v>1583</v>
      </c>
      <c r="F54" s="1273">
        <v>163.68</v>
      </c>
      <c r="G54" s="1273">
        <v>163.68</v>
      </c>
    </row>
    <row r="55" spans="1:7" ht="12.75">
      <c r="A55" s="1703"/>
      <c r="B55" s="1269" t="s">
        <v>1247</v>
      </c>
      <c r="C55" s="1270" t="s">
        <v>1248</v>
      </c>
      <c r="D55" s="1274" t="s">
        <v>1249</v>
      </c>
      <c r="E55" s="1272" t="s">
        <v>1583</v>
      </c>
      <c r="F55" s="1273">
        <v>2349.62</v>
      </c>
      <c r="G55" s="1273">
        <v>2349.62</v>
      </c>
    </row>
    <row r="56" spans="1:7" ht="12.75">
      <c r="A56" s="1703"/>
      <c r="B56" s="1269" t="s">
        <v>1244</v>
      </c>
      <c r="C56" s="1270" t="s">
        <v>1245</v>
      </c>
      <c r="D56" s="1274" t="s">
        <v>1249</v>
      </c>
      <c r="E56" s="1272" t="s">
        <v>1583</v>
      </c>
      <c r="F56" s="1273">
        <v>163.68</v>
      </c>
      <c r="G56" s="1273">
        <v>163.68</v>
      </c>
    </row>
    <row r="57" spans="1:7" ht="12.75">
      <c r="A57" s="1703"/>
      <c r="B57" s="1269" t="s">
        <v>1250</v>
      </c>
      <c r="C57" s="1270" t="s">
        <v>1251</v>
      </c>
      <c r="D57" s="1274" t="s">
        <v>1252</v>
      </c>
      <c r="E57" s="1272" t="s">
        <v>1583</v>
      </c>
      <c r="F57" s="1273">
        <v>1409.77</v>
      </c>
      <c r="G57" s="1273">
        <v>1409.77</v>
      </c>
    </row>
    <row r="58" spans="1:7" ht="12.75">
      <c r="A58" s="1703"/>
      <c r="B58" s="1269" t="s">
        <v>1253</v>
      </c>
      <c r="C58" s="1270" t="s">
        <v>1254</v>
      </c>
      <c r="D58" s="1274" t="s">
        <v>1252</v>
      </c>
      <c r="E58" s="1272" t="s">
        <v>1583</v>
      </c>
      <c r="F58" s="1273">
        <v>1939.97</v>
      </c>
      <c r="G58" s="1273">
        <v>1939.97</v>
      </c>
    </row>
    <row r="59" spans="1:7" ht="12.75">
      <c r="A59" s="1703"/>
      <c r="B59" s="1269" t="s">
        <v>1255</v>
      </c>
      <c r="C59" s="1270" t="s">
        <v>1256</v>
      </c>
      <c r="D59" s="1274" t="s">
        <v>1252</v>
      </c>
      <c r="E59" s="1272" t="s">
        <v>1583</v>
      </c>
      <c r="F59" s="1273">
        <v>1232.01</v>
      </c>
      <c r="G59" s="1273">
        <v>1232.01</v>
      </c>
    </row>
    <row r="60" spans="1:7" ht="12.75">
      <c r="A60" s="1703"/>
      <c r="B60" s="1269" t="s">
        <v>1244</v>
      </c>
      <c r="C60" s="1270" t="s">
        <v>1245</v>
      </c>
      <c r="D60" s="1274" t="s">
        <v>1252</v>
      </c>
      <c r="E60" s="1272" t="s">
        <v>1583</v>
      </c>
      <c r="F60" s="1273">
        <v>163.68</v>
      </c>
      <c r="G60" s="1273">
        <v>163.68</v>
      </c>
    </row>
    <row r="61" spans="1:7" ht="12.75">
      <c r="A61" s="1703"/>
      <c r="B61" s="1269" t="s">
        <v>1257</v>
      </c>
      <c r="C61" s="1270" t="s">
        <v>1258</v>
      </c>
      <c r="D61" s="1274" t="s">
        <v>1252</v>
      </c>
      <c r="E61" s="1272" t="s">
        <v>1583</v>
      </c>
      <c r="F61" s="1273">
        <v>1012.44</v>
      </c>
      <c r="G61" s="1273">
        <v>1012.44</v>
      </c>
    </row>
    <row r="62" spans="1:7" ht="12.75">
      <c r="A62" s="1703"/>
      <c r="B62" s="1269" t="s">
        <v>1253</v>
      </c>
      <c r="C62" s="1270" t="s">
        <v>1254</v>
      </c>
      <c r="D62" s="1274" t="s">
        <v>1259</v>
      </c>
      <c r="E62" s="1272" t="s">
        <v>1583</v>
      </c>
      <c r="F62" s="1273">
        <v>2803.71</v>
      </c>
      <c r="G62" s="1273">
        <v>2803.71</v>
      </c>
    </row>
    <row r="63" spans="1:7" ht="12.75">
      <c r="A63" s="1703"/>
      <c r="B63" s="1269" t="s">
        <v>1260</v>
      </c>
      <c r="C63" s="1270" t="s">
        <v>1261</v>
      </c>
      <c r="D63" s="1274" t="s">
        <v>1262</v>
      </c>
      <c r="E63" s="1272" t="s">
        <v>1583</v>
      </c>
      <c r="F63" s="1273">
        <v>1166.89</v>
      </c>
      <c r="G63" s="1273">
        <v>1166.89</v>
      </c>
    </row>
    <row r="64" spans="1:7" ht="12.75">
      <c r="A64" s="1703"/>
      <c r="B64" s="1269" t="s">
        <v>1221</v>
      </c>
      <c r="C64" s="1270" t="s">
        <v>1222</v>
      </c>
      <c r="D64" s="1274" t="s">
        <v>1262</v>
      </c>
      <c r="E64" s="1272" t="s">
        <v>1583</v>
      </c>
      <c r="F64" s="1273">
        <v>725.56</v>
      </c>
      <c r="G64" s="1273">
        <v>725.56</v>
      </c>
    </row>
    <row r="65" spans="1:7" ht="12.75">
      <c r="A65" s="1703"/>
      <c r="B65" s="1269" t="s">
        <v>1213</v>
      </c>
      <c r="C65" s="1270" t="s">
        <v>1214</v>
      </c>
      <c r="D65" s="1274" t="s">
        <v>1263</v>
      </c>
      <c r="E65" s="1272" t="s">
        <v>1583</v>
      </c>
      <c r="F65" s="1273">
        <v>2310.02</v>
      </c>
      <c r="G65" s="1273">
        <v>2310.02</v>
      </c>
    </row>
    <row r="66" spans="1:7" ht="12.75">
      <c r="A66" s="1703"/>
      <c r="B66" s="1269" t="s">
        <v>1219</v>
      </c>
      <c r="C66" s="1270" t="s">
        <v>1220</v>
      </c>
      <c r="D66" s="1274" t="s">
        <v>1263</v>
      </c>
      <c r="E66" s="1272" t="s">
        <v>1583</v>
      </c>
      <c r="F66" s="1273">
        <v>1795.22</v>
      </c>
      <c r="G66" s="1273">
        <v>1795.22</v>
      </c>
    </row>
    <row r="67" spans="1:7" ht="12.75">
      <c r="A67" s="1703"/>
      <c r="B67" s="1269" t="s">
        <v>1217</v>
      </c>
      <c r="C67" s="1270" t="s">
        <v>1218</v>
      </c>
      <c r="D67" s="1274" t="s">
        <v>1263</v>
      </c>
      <c r="E67" s="1272" t="s">
        <v>1583</v>
      </c>
      <c r="F67" s="1273">
        <v>764.73</v>
      </c>
      <c r="G67" s="1273">
        <v>764.73</v>
      </c>
    </row>
    <row r="68" spans="1:7" ht="12.75">
      <c r="A68" s="1703"/>
      <c r="B68" s="1269" t="s">
        <v>1250</v>
      </c>
      <c r="C68" s="1270" t="s">
        <v>1251</v>
      </c>
      <c r="D68" s="1274" t="s">
        <v>1263</v>
      </c>
      <c r="E68" s="1272" t="s">
        <v>1583</v>
      </c>
      <c r="F68" s="1273">
        <v>1409.77</v>
      </c>
      <c r="G68" s="1273">
        <v>1409.77</v>
      </c>
    </row>
    <row r="69" spans="1:7" ht="12.75">
      <c r="A69" s="1703"/>
      <c r="B69" s="1269" t="s">
        <v>1215</v>
      </c>
      <c r="C69" s="1270" t="s">
        <v>1216</v>
      </c>
      <c r="D69" s="1274" t="s">
        <v>1263</v>
      </c>
      <c r="E69" s="1272" t="s">
        <v>1583</v>
      </c>
      <c r="F69" s="1273">
        <v>1501.73</v>
      </c>
      <c r="G69" s="1273">
        <v>1501.73</v>
      </c>
    </row>
    <row r="70" spans="1:7" ht="12.75">
      <c r="A70" s="1703"/>
      <c r="B70" s="1269" t="s">
        <v>1213</v>
      </c>
      <c r="C70" s="1270" t="s">
        <v>1214</v>
      </c>
      <c r="D70" s="1274" t="s">
        <v>1264</v>
      </c>
      <c r="E70" s="1272" t="s">
        <v>1583</v>
      </c>
      <c r="F70" s="1273">
        <v>2310.02</v>
      </c>
      <c r="G70" s="1273">
        <v>2310.02</v>
      </c>
    </row>
    <row r="71" spans="1:7" ht="12.75">
      <c r="A71" s="1703"/>
      <c r="B71" s="1269" t="s">
        <v>1219</v>
      </c>
      <c r="C71" s="1270" t="s">
        <v>1220</v>
      </c>
      <c r="D71" s="1274" t="s">
        <v>1264</v>
      </c>
      <c r="E71" s="1272" t="s">
        <v>1583</v>
      </c>
      <c r="F71" s="1273">
        <v>1795.22</v>
      </c>
      <c r="G71" s="1273">
        <v>1795.22</v>
      </c>
    </row>
    <row r="72" spans="1:7" ht="12.75">
      <c r="A72" s="1703"/>
      <c r="B72" s="1269" t="s">
        <v>1260</v>
      </c>
      <c r="C72" s="1270" t="s">
        <v>1261</v>
      </c>
      <c r="D72" s="1274" t="s">
        <v>1264</v>
      </c>
      <c r="E72" s="1272" t="s">
        <v>1583</v>
      </c>
      <c r="F72" s="1273">
        <v>1166.89</v>
      </c>
      <c r="G72" s="1273">
        <v>1166.89</v>
      </c>
    </row>
    <row r="73" spans="1:7" ht="12.75">
      <c r="A73" s="1703"/>
      <c r="B73" s="1269" t="s">
        <v>1265</v>
      </c>
      <c r="C73" s="1270" t="s">
        <v>1266</v>
      </c>
      <c r="D73" s="1274" t="s">
        <v>1264</v>
      </c>
      <c r="E73" s="1272" t="s">
        <v>1583</v>
      </c>
      <c r="F73" s="1273">
        <v>2581.94</v>
      </c>
      <c r="G73" s="1273">
        <v>2581.94</v>
      </c>
    </row>
    <row r="74" spans="1:7" ht="12.75">
      <c r="A74" s="1703"/>
      <c r="B74" s="1269" t="s">
        <v>1217</v>
      </c>
      <c r="C74" s="1270" t="s">
        <v>1218</v>
      </c>
      <c r="D74" s="1274" t="s">
        <v>1264</v>
      </c>
      <c r="E74" s="1272" t="s">
        <v>1583</v>
      </c>
      <c r="F74" s="1273">
        <v>764.73</v>
      </c>
      <c r="G74" s="1273">
        <v>764.73</v>
      </c>
    </row>
    <row r="75" spans="1:7" ht="12.75">
      <c r="A75" s="1703"/>
      <c r="B75" s="1269" t="s">
        <v>1267</v>
      </c>
      <c r="C75" s="1270" t="s">
        <v>1268</v>
      </c>
      <c r="D75" s="1274" t="s">
        <v>1264</v>
      </c>
      <c r="E75" s="1272" t="s">
        <v>1583</v>
      </c>
      <c r="F75" s="1273">
        <v>388.08</v>
      </c>
      <c r="G75" s="1273">
        <v>388.08</v>
      </c>
    </row>
    <row r="76" spans="1:7" ht="12.75">
      <c r="A76" s="1703"/>
      <c r="B76" s="1269" t="s">
        <v>1221</v>
      </c>
      <c r="C76" s="1270" t="s">
        <v>1222</v>
      </c>
      <c r="D76" s="1274" t="s">
        <v>1264</v>
      </c>
      <c r="E76" s="1272" t="s">
        <v>1583</v>
      </c>
      <c r="F76" s="1273">
        <v>725.56</v>
      </c>
      <c r="G76" s="1273">
        <v>725.56</v>
      </c>
    </row>
    <row r="77" spans="1:7" ht="12.75">
      <c r="A77" s="1703"/>
      <c r="B77" s="1269" t="s">
        <v>1269</v>
      </c>
      <c r="C77" s="1270" t="s">
        <v>1270</v>
      </c>
      <c r="D77" s="1274" t="s">
        <v>1264</v>
      </c>
      <c r="E77" s="1272" t="s">
        <v>1583</v>
      </c>
      <c r="F77" s="1273">
        <v>711.93</v>
      </c>
      <c r="G77" s="1273">
        <v>711.93</v>
      </c>
    </row>
    <row r="78" spans="1:7" ht="12.75">
      <c r="A78" s="1703"/>
      <c r="B78" s="1269" t="s">
        <v>1271</v>
      </c>
      <c r="C78" s="1270" t="s">
        <v>1272</v>
      </c>
      <c r="D78" s="1274" t="s">
        <v>1264</v>
      </c>
      <c r="E78" s="1272" t="s">
        <v>1583</v>
      </c>
      <c r="F78" s="1273">
        <v>114.4</v>
      </c>
      <c r="G78" s="1273">
        <v>114.4</v>
      </c>
    </row>
    <row r="79" spans="1:7" ht="12.75">
      <c r="A79" s="1703"/>
      <c r="B79" s="1269" t="s">
        <v>1215</v>
      </c>
      <c r="C79" s="1270" t="s">
        <v>1216</v>
      </c>
      <c r="D79" s="1274" t="s">
        <v>1264</v>
      </c>
      <c r="E79" s="1272" t="s">
        <v>1583</v>
      </c>
      <c r="F79" s="1273">
        <v>1501.73</v>
      </c>
      <c r="G79" s="1273">
        <v>1501.73</v>
      </c>
    </row>
    <row r="80" spans="1:7" ht="12.75">
      <c r="A80" s="1703"/>
      <c r="B80" s="1269" t="s">
        <v>1255</v>
      </c>
      <c r="C80" s="1270" t="s">
        <v>1256</v>
      </c>
      <c r="D80" s="1274" t="s">
        <v>1264</v>
      </c>
      <c r="E80" s="1272" t="s">
        <v>1583</v>
      </c>
      <c r="F80" s="1273">
        <v>2032.82</v>
      </c>
      <c r="G80" s="1273">
        <v>2032.82</v>
      </c>
    </row>
    <row r="81" spans="1:7" ht="12.75">
      <c r="A81" s="1703"/>
      <c r="B81" s="1269" t="s">
        <v>1273</v>
      </c>
      <c r="C81" s="1270" t="s">
        <v>1274</v>
      </c>
      <c r="D81" s="1274" t="s">
        <v>1264</v>
      </c>
      <c r="E81" s="1272" t="s">
        <v>1583</v>
      </c>
      <c r="F81" s="1273">
        <v>1900.82</v>
      </c>
      <c r="G81" s="1273">
        <v>1900.82</v>
      </c>
    </row>
    <row r="82" spans="1:7" ht="12.75">
      <c r="A82" s="1703"/>
      <c r="B82" s="1269" t="s">
        <v>1275</v>
      </c>
      <c r="C82" s="1270" t="s">
        <v>1276</v>
      </c>
      <c r="D82" s="1274" t="s">
        <v>1264</v>
      </c>
      <c r="E82" s="1272" t="s">
        <v>1583</v>
      </c>
      <c r="F82" s="1273">
        <v>1118.05</v>
      </c>
      <c r="G82" s="1273">
        <v>1118.05</v>
      </c>
    </row>
    <row r="83" spans="1:7" ht="12.75">
      <c r="A83" s="1703"/>
      <c r="B83" s="1269" t="s">
        <v>1277</v>
      </c>
      <c r="C83" s="1270" t="s">
        <v>1278</v>
      </c>
      <c r="D83" s="1274" t="s">
        <v>1264</v>
      </c>
      <c r="E83" s="1272" t="s">
        <v>1583</v>
      </c>
      <c r="F83" s="1273">
        <v>177.32</v>
      </c>
      <c r="G83" s="1273">
        <v>177.32</v>
      </c>
    </row>
    <row r="84" spans="1:7" ht="12.75">
      <c r="A84" s="1703"/>
      <c r="B84" s="1269" t="s">
        <v>1279</v>
      </c>
      <c r="C84" s="1270" t="s">
        <v>1280</v>
      </c>
      <c r="D84" s="1274" t="s">
        <v>1264</v>
      </c>
      <c r="E84" s="1272" t="s">
        <v>1583</v>
      </c>
      <c r="F84" s="1273">
        <v>198</v>
      </c>
      <c r="G84" s="1273">
        <v>198</v>
      </c>
    </row>
    <row r="85" spans="1:7" ht="13.5" thickBot="1">
      <c r="A85" s="1703"/>
      <c r="B85" s="1269" t="s">
        <v>1281</v>
      </c>
      <c r="C85" s="1270" t="s">
        <v>1282</v>
      </c>
      <c r="D85" s="1274" t="s">
        <v>1264</v>
      </c>
      <c r="E85" s="1272" t="s">
        <v>1583</v>
      </c>
      <c r="F85" s="1273">
        <v>828.52</v>
      </c>
      <c r="G85" s="1273">
        <v>828.52</v>
      </c>
    </row>
    <row r="86" spans="1:7" ht="13.5" thickBot="1">
      <c r="A86" s="1703"/>
      <c r="B86" s="1268"/>
      <c r="C86" s="1254" t="s">
        <v>1207</v>
      </c>
      <c r="D86" s="1275"/>
      <c r="E86" s="1253"/>
      <c r="F86" s="1256"/>
      <c r="G86" s="1256"/>
    </row>
    <row r="87" spans="1:7" ht="12.75">
      <c r="A87" s="1703"/>
      <c r="B87" s="1269" t="s">
        <v>1283</v>
      </c>
      <c r="C87" s="1270" t="s">
        <v>1284</v>
      </c>
      <c r="D87" s="1274" t="s">
        <v>1252</v>
      </c>
      <c r="E87" s="1272" t="s">
        <v>1583</v>
      </c>
      <c r="F87" s="1273">
        <v>111.32</v>
      </c>
      <c r="G87" s="1273">
        <v>111.32</v>
      </c>
    </row>
    <row r="88" spans="1:7" ht="12.75">
      <c r="A88" s="1703"/>
      <c r="B88" s="1269" t="s">
        <v>1285</v>
      </c>
      <c r="C88" s="1270" t="s">
        <v>1286</v>
      </c>
      <c r="D88" s="1274" t="s">
        <v>1263</v>
      </c>
      <c r="E88" s="1272" t="s">
        <v>1583</v>
      </c>
      <c r="F88" s="1273">
        <v>2365.02</v>
      </c>
      <c r="G88" s="1273">
        <v>2365.02</v>
      </c>
    </row>
    <row r="89" spans="1:7" ht="12.75">
      <c r="A89" s="1703"/>
      <c r="B89" s="1269" t="s">
        <v>1283</v>
      </c>
      <c r="C89" s="1270" t="s">
        <v>1284</v>
      </c>
      <c r="D89" s="1274" t="s">
        <v>1264</v>
      </c>
      <c r="E89" s="1272" t="s">
        <v>1583</v>
      </c>
      <c r="F89" s="1273">
        <v>111.32</v>
      </c>
      <c r="G89" s="1273">
        <v>111.32</v>
      </c>
    </row>
    <row r="90" spans="1:7" ht="12.75">
      <c r="A90" s="1703"/>
      <c r="B90" s="1269" t="s">
        <v>1285</v>
      </c>
      <c r="C90" s="1270" t="s">
        <v>1286</v>
      </c>
      <c r="D90" s="1274" t="s">
        <v>1264</v>
      </c>
      <c r="E90" s="1272" t="s">
        <v>1583</v>
      </c>
      <c r="F90" s="1273">
        <v>2365.02</v>
      </c>
      <c r="G90" s="1273">
        <v>2365.02</v>
      </c>
    </row>
    <row r="91" spans="1:7" ht="13.5" thickBot="1">
      <c r="A91" s="1703"/>
      <c r="B91" s="1269" t="s">
        <v>1287</v>
      </c>
      <c r="C91" s="1270" t="s">
        <v>1288</v>
      </c>
      <c r="D91" s="1274" t="s">
        <v>1264</v>
      </c>
      <c r="E91" s="1272" t="s">
        <v>1583</v>
      </c>
      <c r="F91" s="1273">
        <v>960.09</v>
      </c>
      <c r="G91" s="1273">
        <v>960.09</v>
      </c>
    </row>
    <row r="92" spans="1:7" ht="13.5" thickBot="1">
      <c r="A92" s="1703"/>
      <c r="B92" s="1268"/>
      <c r="C92" s="1254" t="s">
        <v>1204</v>
      </c>
      <c r="D92" s="1275"/>
      <c r="E92" s="1253"/>
      <c r="F92" s="1276"/>
      <c r="G92" s="1276"/>
    </row>
    <row r="93" spans="1:7" ht="12.75">
      <c r="A93" s="1703"/>
      <c r="B93" s="1269" t="s">
        <v>1289</v>
      </c>
      <c r="C93" s="1270" t="s">
        <v>1290</v>
      </c>
      <c r="D93" s="1274" t="s">
        <v>1263</v>
      </c>
      <c r="E93" s="1272" t="s">
        <v>1583</v>
      </c>
      <c r="F93" s="1273">
        <v>53.68</v>
      </c>
      <c r="G93" s="1273">
        <v>53.68</v>
      </c>
    </row>
    <row r="94" spans="1:7" ht="12.75">
      <c r="A94" s="1703"/>
      <c r="B94" s="1269" t="s">
        <v>1291</v>
      </c>
      <c r="C94" s="1270" t="s">
        <v>1292</v>
      </c>
      <c r="D94" s="1274" t="s">
        <v>1263</v>
      </c>
      <c r="E94" s="1272" t="s">
        <v>1583</v>
      </c>
      <c r="F94" s="1273">
        <v>49.28</v>
      </c>
      <c r="G94" s="1273">
        <v>49.28</v>
      </c>
    </row>
    <row r="95" spans="1:7" ht="12.75">
      <c r="A95" s="1703"/>
      <c r="B95" s="1269" t="s">
        <v>1293</v>
      </c>
      <c r="C95" s="1270" t="s">
        <v>1294</v>
      </c>
      <c r="D95" s="1274" t="s">
        <v>1264</v>
      </c>
      <c r="E95" s="1272" t="s">
        <v>1583</v>
      </c>
      <c r="F95" s="1273">
        <v>56.76</v>
      </c>
      <c r="G95" s="1273">
        <v>56.76</v>
      </c>
    </row>
    <row r="96" spans="1:7" ht="13.5" thickBot="1">
      <c r="A96" s="1703"/>
      <c r="B96" s="1269" t="s">
        <v>1291</v>
      </c>
      <c r="C96" s="1270" t="s">
        <v>1292</v>
      </c>
      <c r="D96" s="1274" t="s">
        <v>1264</v>
      </c>
      <c r="E96" s="1272" t="s">
        <v>1583</v>
      </c>
      <c r="F96" s="1273">
        <v>49.28</v>
      </c>
      <c r="G96" s="1273">
        <v>49.28</v>
      </c>
    </row>
    <row r="97" spans="1:7" ht="13.5" thickBot="1">
      <c r="A97" s="1703"/>
      <c r="B97" s="1268"/>
      <c r="C97" s="1254" t="s">
        <v>1295</v>
      </c>
      <c r="D97" s="1275"/>
      <c r="E97" s="1253"/>
      <c r="F97" s="1276"/>
      <c r="G97" s="1276"/>
    </row>
    <row r="98" spans="1:7" ht="13.5" thickBot="1">
      <c r="A98" s="1703"/>
      <c r="B98" s="1269" t="s">
        <v>1296</v>
      </c>
      <c r="C98" s="1270" t="s">
        <v>1297</v>
      </c>
      <c r="D98" s="1274" t="s">
        <v>1252</v>
      </c>
      <c r="E98" s="1272" t="s">
        <v>1583</v>
      </c>
      <c r="F98" s="1273">
        <v>744.04</v>
      </c>
      <c r="G98" s="1273">
        <v>744.04</v>
      </c>
    </row>
    <row r="99" spans="1:7" ht="13.5" thickBot="1">
      <c r="A99" s="1703"/>
      <c r="B99" s="1268"/>
      <c r="C99" s="1254" t="s">
        <v>1298</v>
      </c>
      <c r="D99" s="1275"/>
      <c r="E99" s="1253"/>
      <c r="F99" s="1276"/>
      <c r="G99" s="1276"/>
    </row>
    <row r="100" spans="1:7" ht="12.75">
      <c r="A100" s="1703"/>
      <c r="B100" s="1269" t="s">
        <v>1299</v>
      </c>
      <c r="C100" s="1270" t="s">
        <v>1300</v>
      </c>
      <c r="D100" s="1274" t="s">
        <v>1252</v>
      </c>
      <c r="E100" s="1272" t="s">
        <v>1583</v>
      </c>
      <c r="F100" s="1273">
        <v>947.77</v>
      </c>
      <c r="G100" s="1273">
        <v>947.77</v>
      </c>
    </row>
    <row r="101" spans="1:7" ht="12.75">
      <c r="A101" s="1703"/>
      <c r="B101" s="1269" t="s">
        <v>1301</v>
      </c>
      <c r="C101" s="1270" t="s">
        <v>1302</v>
      </c>
      <c r="D101" s="1274" t="s">
        <v>1252</v>
      </c>
      <c r="E101" s="1272" t="s">
        <v>1583</v>
      </c>
      <c r="F101" s="1273">
        <v>1474.01</v>
      </c>
      <c r="G101" s="1273">
        <v>1474.01</v>
      </c>
    </row>
    <row r="102" spans="1:7" ht="13.5" thickBot="1">
      <c r="A102" s="1703"/>
      <c r="B102" s="1269" t="s">
        <v>1303</v>
      </c>
      <c r="C102" s="1270" t="s">
        <v>1314</v>
      </c>
      <c r="D102" s="1274" t="s">
        <v>1252</v>
      </c>
      <c r="E102" s="1272" t="s">
        <v>1583</v>
      </c>
      <c r="F102" s="1273">
        <v>719.4</v>
      </c>
      <c r="G102" s="1273">
        <v>719.4</v>
      </c>
    </row>
    <row r="103" spans="1:7" ht="13.5" thickBot="1">
      <c r="A103" s="1703"/>
      <c r="B103" s="1268"/>
      <c r="C103" s="1254" t="s">
        <v>1315</v>
      </c>
      <c r="D103" s="1275"/>
      <c r="E103" s="1253"/>
      <c r="F103" s="1276"/>
      <c r="G103" s="1276"/>
    </row>
    <row r="104" spans="1:7" ht="13.5" thickBot="1">
      <c r="A104" s="1704"/>
      <c r="B104" s="1277" t="s">
        <v>1316</v>
      </c>
      <c r="C104" s="1278" t="s">
        <v>1317</v>
      </c>
      <c r="D104" s="1279" t="s">
        <v>1264</v>
      </c>
      <c r="E104" s="1280" t="s">
        <v>1583</v>
      </c>
      <c r="F104" s="1281">
        <v>101.2</v>
      </c>
      <c r="G104" s="1281">
        <v>101.2</v>
      </c>
    </row>
    <row r="105" ht="12.75">
      <c r="A105" s="1084"/>
    </row>
    <row r="106" ht="12.75">
      <c r="A106" s="1085"/>
    </row>
    <row r="107" ht="12.75">
      <c r="A107" s="1085"/>
    </row>
    <row r="108" ht="12.75">
      <c r="A108" s="1085"/>
    </row>
  </sheetData>
  <sheetProtection/>
  <mergeCells count="4">
    <mergeCell ref="B48:G48"/>
    <mergeCell ref="A51:A104"/>
    <mergeCell ref="B17:G17"/>
    <mergeCell ref="A18:A46"/>
  </mergeCells>
  <hyperlinks>
    <hyperlink ref="B48:G48" r:id="rId1" display="http://www.alice.ru/special/classes.aspx"/>
  </hyperlinks>
  <printOptions horizontalCentered="1"/>
  <pageMargins left="0" right="0" top="0.3937007874015748" bottom="0.3937007874015748" header="0.1968503937007874" footer="0.1968503937007874"/>
  <pageSetup fitToHeight="2" fitToWidth="2" horizontalDpi="600" verticalDpi="600" orientation="portrait" paperSize="9" r:id="rId5"/>
  <headerFooter alignWithMargins="0">
    <oddFooter>&amp;CСтраница &amp;P из &amp;N</oddFooter>
  </headerFooter>
  <drawing r:id="rId4"/>
  <legacyDrawing r:id="rId3"/>
  <oleObjects>
    <oleObject progId="Word.Document.8" shapeId="1725414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G41"/>
  <sheetViews>
    <sheetView showGridLines="0" zoomScaleSheetLayoutView="55" zoomScalePageLayoutView="0" workbookViewId="0" topLeftCell="A1">
      <pane ySplit="16" topLeftCell="BM26" activePane="bottomLeft" state="frozen"/>
      <selection pane="topLeft" activeCell="F18" sqref="F18:J18"/>
      <selection pane="bottomLeft" activeCell="C19" sqref="C19"/>
    </sheetView>
  </sheetViews>
  <sheetFormatPr defaultColWidth="9.00390625" defaultRowHeight="12.75"/>
  <cols>
    <col min="1" max="1" width="5.75390625" style="1282" customWidth="1"/>
    <col min="2" max="2" width="8.625" style="1330" customWidth="1"/>
    <col min="3" max="3" width="52.875" style="1330" customWidth="1"/>
    <col min="4" max="4" width="5.625" style="1331" customWidth="1"/>
    <col min="5" max="5" width="7.375" style="1330" customWidth="1"/>
    <col min="6" max="6" width="12.625" style="1331" customWidth="1"/>
    <col min="7" max="7" width="12.125" style="1331" customWidth="1"/>
    <col min="8" max="16384" width="9.125" style="1330" customWidth="1"/>
  </cols>
  <sheetData>
    <row r="1" ht="12.75"/>
    <row r="2" spans="2:7" s="1282" customFormat="1" ht="12.75">
      <c r="B2" s="1283"/>
      <c r="C2" s="1284"/>
      <c r="D2" s="1285"/>
      <c r="E2" s="1286"/>
      <c r="F2" s="1287"/>
      <c r="G2" s="1287"/>
    </row>
    <row r="3" spans="2:7" s="1282" customFormat="1" ht="12.75">
      <c r="B3" s="1288"/>
      <c r="C3" s="1284"/>
      <c r="D3" s="1285"/>
      <c r="F3" s="1287"/>
      <c r="G3" s="1289"/>
    </row>
    <row r="4" spans="2:7" s="1282" customFormat="1" ht="12.75">
      <c r="B4" s="1288"/>
      <c r="C4" s="1284"/>
      <c r="D4" s="1285"/>
      <c r="F4" s="1287"/>
      <c r="G4" s="1289"/>
    </row>
    <row r="5" spans="2:7" s="1282" customFormat="1" ht="12.75">
      <c r="B5" s="1288"/>
      <c r="C5" s="1284"/>
      <c r="D5" s="1285"/>
      <c r="F5" s="1287"/>
      <c r="G5" s="1289"/>
    </row>
    <row r="6" spans="2:7" s="1282" customFormat="1" ht="12.75">
      <c r="B6" s="1288"/>
      <c r="C6" s="1284"/>
      <c r="D6" s="1285"/>
      <c r="F6" s="1287"/>
      <c r="G6" s="1289"/>
    </row>
    <row r="7" spans="2:7" s="1282" customFormat="1" ht="12.75">
      <c r="B7" s="1288"/>
      <c r="C7" s="1284"/>
      <c r="D7" s="1285"/>
      <c r="F7" s="1287"/>
      <c r="G7" s="1289"/>
    </row>
    <row r="8" spans="2:7" s="1282" customFormat="1" ht="12.75">
      <c r="B8" s="1288"/>
      <c r="C8" s="1284"/>
      <c r="D8" s="1285"/>
      <c r="F8" s="1287"/>
      <c r="G8" s="1289"/>
    </row>
    <row r="9" spans="2:7" s="1282" customFormat="1" ht="13.5" customHeight="1">
      <c r="B9" s="1288"/>
      <c r="C9" s="1284"/>
      <c r="D9" s="1285"/>
      <c r="F9" s="1287"/>
      <c r="G9" s="1289"/>
    </row>
    <row r="10" spans="2:7" s="1282" customFormat="1" ht="9" customHeight="1">
      <c r="B10" s="1288"/>
      <c r="C10" s="1284"/>
      <c r="D10" s="1285"/>
      <c r="F10" s="1287"/>
      <c r="G10" s="1289"/>
    </row>
    <row r="11" spans="2:7" s="1282" customFormat="1" ht="18.75" customHeight="1">
      <c r="B11" s="1288"/>
      <c r="C11" s="1284"/>
      <c r="D11" s="1285"/>
      <c r="F11" s="1287"/>
      <c r="G11" s="1289"/>
    </row>
    <row r="12" spans="2:7" s="1282" customFormat="1" ht="12.75">
      <c r="B12" s="1288"/>
      <c r="C12" s="1284"/>
      <c r="D12" s="1285"/>
      <c r="F12" s="1287"/>
      <c r="G12" s="1289"/>
    </row>
    <row r="13" spans="2:7" s="1282" customFormat="1" ht="13.5" thickBot="1">
      <c r="B13" s="1288"/>
      <c r="C13" s="1284"/>
      <c r="D13" s="1285"/>
      <c r="F13" s="1287"/>
      <c r="G13" s="1289"/>
    </row>
    <row r="14" spans="2:7" s="1282" customFormat="1" ht="13.5" thickBot="1">
      <c r="B14" s="1290" t="s">
        <v>147</v>
      </c>
      <c r="C14" s="1291" t="s">
        <v>275</v>
      </c>
      <c r="D14" s="1292" t="s">
        <v>1386</v>
      </c>
      <c r="E14" s="1292" t="s">
        <v>93</v>
      </c>
      <c r="F14" s="1293" t="s">
        <v>1318</v>
      </c>
      <c r="G14" s="1294"/>
    </row>
    <row r="15" spans="2:7" s="1282" customFormat="1" ht="15.75" customHeight="1" thickBot="1">
      <c r="B15" s="1295"/>
      <c r="C15" s="1296"/>
      <c r="D15" s="1297" t="s">
        <v>1394</v>
      </c>
      <c r="E15" s="1297" t="s">
        <v>1319</v>
      </c>
      <c r="F15" s="1298" t="s">
        <v>1320</v>
      </c>
      <c r="G15" s="1298" t="s">
        <v>1321</v>
      </c>
    </row>
    <row r="16" spans="1:7" ht="3" customHeight="1" thickBot="1">
      <c r="A16" s="541"/>
      <c r="B16" s="1099"/>
      <c r="C16" s="1100"/>
      <c r="D16" s="1100"/>
      <c r="E16" s="1100"/>
      <c r="F16" s="1100"/>
      <c r="G16" s="1229"/>
    </row>
    <row r="17" spans="2:7" s="25" customFormat="1" ht="22.5" customHeight="1" thickBot="1">
      <c r="B17" s="1622" t="s">
        <v>1400</v>
      </c>
      <c r="C17" s="1623"/>
      <c r="D17" s="1623"/>
      <c r="E17" s="1623"/>
      <c r="F17" s="1623"/>
      <c r="G17" s="1624"/>
    </row>
    <row r="18" spans="1:7" s="1304" customFormat="1" ht="19.5" customHeight="1" thickBot="1">
      <c r="A18" s="1799" t="s">
        <v>1400</v>
      </c>
      <c r="B18" s="1299"/>
      <c r="C18" s="1300" t="s">
        <v>1322</v>
      </c>
      <c r="D18" s="1301"/>
      <c r="E18" s="1301"/>
      <c r="F18" s="1302"/>
      <c r="G18" s="1303"/>
    </row>
    <row r="19" spans="1:7" s="1308" customFormat="1" ht="13.5" thickBot="1">
      <c r="A19" s="1800"/>
      <c r="B19" s="1305"/>
      <c r="C19" s="1306" t="s">
        <v>1323</v>
      </c>
      <c r="D19" s="1306"/>
      <c r="E19" s="1306"/>
      <c r="F19" s="1306"/>
      <c r="G19" s="1307"/>
    </row>
    <row r="20" spans="1:7" s="1304" customFormat="1" ht="13.5" thickBot="1">
      <c r="A20" s="1800"/>
      <c r="B20" s="1309" t="s">
        <v>1324</v>
      </c>
      <c r="C20" s="1310" t="s">
        <v>1325</v>
      </c>
      <c r="D20" s="1311" t="s">
        <v>1326</v>
      </c>
      <c r="E20" s="1311" t="s">
        <v>1326</v>
      </c>
      <c r="F20" s="1312">
        <v>510.3</v>
      </c>
      <c r="G20" s="1313">
        <v>485.81</v>
      </c>
    </row>
    <row r="21" spans="1:7" s="1308" customFormat="1" ht="13.5" thickBot="1">
      <c r="A21" s="1800"/>
      <c r="B21" s="1305"/>
      <c r="C21" s="1306" t="s">
        <v>1327</v>
      </c>
      <c r="D21" s="1306"/>
      <c r="E21" s="1306"/>
      <c r="F21" s="1306"/>
      <c r="G21" s="1314"/>
    </row>
    <row r="22" spans="1:7" s="1308" customFormat="1" ht="12.75">
      <c r="A22" s="1800"/>
      <c r="B22" s="1394" t="s">
        <v>419</v>
      </c>
      <c r="C22" s="1395" t="str">
        <f>[1]!описание(B22)</f>
        <v>ПодложПроб MGO 2ммШир1,0м(10квм)</v>
      </c>
      <c r="D22" s="1396" t="s">
        <v>1326</v>
      </c>
      <c r="E22" s="1396" t="s">
        <v>1326</v>
      </c>
      <c r="F22" s="1397">
        <v>750.2</v>
      </c>
      <c r="G22" s="1398">
        <v>716.1</v>
      </c>
    </row>
    <row r="23" spans="2:7" ht="9" customHeight="1" thickBot="1">
      <c r="B23" s="885"/>
      <c r="C23" s="886"/>
      <c r="D23" s="887"/>
      <c r="E23" s="887"/>
      <c r="F23" s="887"/>
      <c r="G23" s="1"/>
    </row>
    <row r="24" spans="2:7" s="14" customFormat="1" ht="69.75" customHeight="1" thickBot="1">
      <c r="B24" s="1795" t="s">
        <v>429</v>
      </c>
      <c r="C24" s="1740"/>
      <c r="D24" s="1740"/>
      <c r="E24" s="1740"/>
      <c r="F24" s="1740"/>
      <c r="G24" s="1741"/>
    </row>
    <row r="25" spans="1:7" s="1304" customFormat="1" ht="17.25" customHeight="1" thickBot="1">
      <c r="A25" s="1796" t="s">
        <v>1452</v>
      </c>
      <c r="B25" s="1299"/>
      <c r="C25" s="1300" t="s">
        <v>1328</v>
      </c>
      <c r="D25" s="1301"/>
      <c r="E25" s="1301"/>
      <c r="F25" s="1302"/>
      <c r="G25" s="1303"/>
    </row>
    <row r="26" spans="1:7" s="1308" customFormat="1" ht="13.5" thickBot="1">
      <c r="A26" s="1797"/>
      <c r="B26" s="1305"/>
      <c r="C26" s="1306" t="s">
        <v>1329</v>
      </c>
      <c r="D26" s="1306"/>
      <c r="E26" s="1306"/>
      <c r="F26" s="1306"/>
      <c r="G26" s="1314"/>
    </row>
    <row r="27" spans="1:7" s="1304" customFormat="1" ht="12.75">
      <c r="A27" s="1797"/>
      <c r="B27" s="1316">
        <v>1401002</v>
      </c>
      <c r="C27" s="1317" t="s">
        <v>1330</v>
      </c>
      <c r="D27" s="1318" t="s">
        <v>2237</v>
      </c>
      <c r="E27" s="1318" t="s">
        <v>1331</v>
      </c>
      <c r="F27" s="1312">
        <v>15.19</v>
      </c>
      <c r="G27" s="1313">
        <v>14.47</v>
      </c>
    </row>
    <row r="28" spans="1:7" s="1304" customFormat="1" ht="12.75">
      <c r="A28" s="1797"/>
      <c r="B28" s="1319">
        <v>1401003</v>
      </c>
      <c r="C28" s="1320" t="s">
        <v>1332</v>
      </c>
      <c r="D28" s="1311" t="s">
        <v>2237</v>
      </c>
      <c r="E28" s="1318" t="s">
        <v>1331</v>
      </c>
      <c r="F28" s="1312">
        <v>24.57</v>
      </c>
      <c r="G28" s="1313">
        <v>23.4</v>
      </c>
    </row>
    <row r="29" spans="1:7" s="1304" customFormat="1" ht="12.75">
      <c r="A29" s="1797"/>
      <c r="B29" s="1319">
        <v>1401004</v>
      </c>
      <c r="C29" s="1320" t="s">
        <v>1333</v>
      </c>
      <c r="D29" s="1311" t="s">
        <v>2237</v>
      </c>
      <c r="E29" s="1318" t="s">
        <v>1331</v>
      </c>
      <c r="F29" s="1312">
        <v>64.78</v>
      </c>
      <c r="G29" s="1313">
        <v>61.7</v>
      </c>
    </row>
    <row r="30" spans="1:7" s="1304" customFormat="1" ht="12.75">
      <c r="A30" s="1797"/>
      <c r="B30" s="1319">
        <v>1401005</v>
      </c>
      <c r="C30" s="1320" t="s">
        <v>1334</v>
      </c>
      <c r="D30" s="1311" t="s">
        <v>2237</v>
      </c>
      <c r="E30" s="1318" t="s">
        <v>1331</v>
      </c>
      <c r="F30" s="1312">
        <v>21.45</v>
      </c>
      <c r="G30" s="1313">
        <v>20.43</v>
      </c>
    </row>
    <row r="31" spans="1:7" s="1304" customFormat="1" ht="12.75">
      <c r="A31" s="1797"/>
      <c r="B31" s="1319">
        <v>1401006</v>
      </c>
      <c r="C31" s="1320" t="s">
        <v>1336</v>
      </c>
      <c r="D31" s="1311" t="s">
        <v>2237</v>
      </c>
      <c r="E31" s="1318" t="s">
        <v>1331</v>
      </c>
      <c r="F31" s="1312">
        <v>34.84</v>
      </c>
      <c r="G31" s="1313">
        <v>33.19</v>
      </c>
    </row>
    <row r="32" spans="1:7" s="1304" customFormat="1" ht="12.75">
      <c r="A32" s="1797"/>
      <c r="B32" s="1319">
        <v>1401007</v>
      </c>
      <c r="C32" s="1320" t="s">
        <v>1337</v>
      </c>
      <c r="D32" s="1311" t="s">
        <v>2237</v>
      </c>
      <c r="E32" s="1318" t="s">
        <v>1331</v>
      </c>
      <c r="F32" s="1312">
        <v>86.23</v>
      </c>
      <c r="G32" s="1313">
        <v>82.12</v>
      </c>
    </row>
    <row r="33" spans="1:7" s="1304" customFormat="1" ht="12.75">
      <c r="A33" s="1797"/>
      <c r="B33" s="1319">
        <v>1401009</v>
      </c>
      <c r="C33" s="1320" t="s">
        <v>1338</v>
      </c>
      <c r="D33" s="1311" t="s">
        <v>2237</v>
      </c>
      <c r="E33" s="1318" t="s">
        <v>1331</v>
      </c>
      <c r="F33" s="1312">
        <v>112.14</v>
      </c>
      <c r="G33" s="1313">
        <v>106.8</v>
      </c>
    </row>
    <row r="34" spans="1:7" s="1304" customFormat="1" ht="12.75">
      <c r="A34" s="1797"/>
      <c r="B34" s="1319">
        <v>1401010</v>
      </c>
      <c r="C34" s="1320" t="s">
        <v>1339</v>
      </c>
      <c r="D34" s="1311" t="s">
        <v>2237</v>
      </c>
      <c r="E34" s="1318" t="s">
        <v>1331</v>
      </c>
      <c r="F34" s="1312">
        <v>57.19</v>
      </c>
      <c r="G34" s="1313">
        <v>54.46</v>
      </c>
    </row>
    <row r="35" spans="1:7" s="1304" customFormat="1" ht="12.75">
      <c r="A35" s="1797"/>
      <c r="B35" s="1319">
        <v>1401011</v>
      </c>
      <c r="C35" s="1320" t="s">
        <v>1340</v>
      </c>
      <c r="D35" s="1311" t="s">
        <v>2237</v>
      </c>
      <c r="E35" s="1318" t="s">
        <v>1331</v>
      </c>
      <c r="F35" s="1312">
        <v>151</v>
      </c>
      <c r="G35" s="1313">
        <v>143.82</v>
      </c>
    </row>
    <row r="36" spans="1:7" s="1304" customFormat="1" ht="12.75">
      <c r="A36" s="1797"/>
      <c r="B36" s="1319">
        <v>1401012</v>
      </c>
      <c r="C36" s="1320" t="s">
        <v>1341</v>
      </c>
      <c r="D36" s="1311" t="s">
        <v>2237</v>
      </c>
      <c r="E36" s="1318" t="s">
        <v>1331</v>
      </c>
      <c r="F36" s="1312">
        <v>48.25</v>
      </c>
      <c r="G36" s="1313">
        <v>45.96</v>
      </c>
    </row>
    <row r="37" spans="1:7" s="1304" customFormat="1" ht="12.75">
      <c r="A37" s="1797"/>
      <c r="B37" s="1319">
        <v>1401015</v>
      </c>
      <c r="C37" s="1320" t="s">
        <v>1342</v>
      </c>
      <c r="D37" s="1311" t="s">
        <v>2237</v>
      </c>
      <c r="E37" s="1318" t="s">
        <v>1331</v>
      </c>
      <c r="F37" s="1312">
        <v>25.02</v>
      </c>
      <c r="G37" s="1313">
        <v>23.83</v>
      </c>
    </row>
    <row r="38" spans="1:7" s="1304" customFormat="1" ht="13.5" thickBot="1">
      <c r="A38" s="1797"/>
      <c r="B38" s="1321">
        <v>1401016</v>
      </c>
      <c r="C38" s="1322" t="s">
        <v>1343</v>
      </c>
      <c r="D38" s="1323" t="s">
        <v>2237</v>
      </c>
      <c r="E38" s="1324" t="s">
        <v>1331</v>
      </c>
      <c r="F38" s="1325">
        <v>33.06</v>
      </c>
      <c r="G38" s="1326">
        <v>31.48</v>
      </c>
    </row>
    <row r="39" spans="1:7" s="1304" customFormat="1" ht="19.5" thickBot="1">
      <c r="A39" s="1797"/>
      <c r="B39" s="1299"/>
      <c r="C39" s="1300" t="s">
        <v>1322</v>
      </c>
      <c r="D39" s="1301"/>
      <c r="E39" s="1301"/>
      <c r="F39" s="1302"/>
      <c r="G39" s="1303"/>
    </row>
    <row r="40" spans="1:7" s="1308" customFormat="1" ht="13.5" thickBot="1">
      <c r="A40" s="1797"/>
      <c r="B40" s="1305"/>
      <c r="C40" s="1306" t="s">
        <v>1344</v>
      </c>
      <c r="D40" s="1306"/>
      <c r="E40" s="1306"/>
      <c r="F40" s="1306"/>
      <c r="G40" s="1307"/>
    </row>
    <row r="41" spans="1:7" s="1304" customFormat="1" ht="13.5" thickBot="1">
      <c r="A41" s="1798"/>
      <c r="B41" s="1327" t="s">
        <v>1345</v>
      </c>
      <c r="C41" s="1315" t="s">
        <v>1346</v>
      </c>
      <c r="D41" s="1328" t="s">
        <v>1326</v>
      </c>
      <c r="E41" s="1328" t="s">
        <v>1326</v>
      </c>
      <c r="F41" s="1536">
        <v>1487.3</v>
      </c>
      <c r="G41" s="1329">
        <v>1416.47</v>
      </c>
    </row>
  </sheetData>
  <sheetProtection/>
  <mergeCells count="4">
    <mergeCell ref="B24:G24"/>
    <mergeCell ref="A25:A41"/>
    <mergeCell ref="B17:G17"/>
    <mergeCell ref="A18:A22"/>
  </mergeCells>
  <hyperlinks>
    <hyperlink ref="B24:G24" r:id="rId1" display="http://www.alice.ru/special/classes.aspx"/>
  </hyperlinks>
  <printOptions horizontalCentered="1"/>
  <pageMargins left="0.5905511811023623" right="0.1968503937007874" top="0.7874015748031497" bottom="0.1968503937007874" header="0" footer="0"/>
  <pageSetup horizontalDpi="600" verticalDpi="600" orientation="portrait" paperSize="9" scale="90" r:id="rId5"/>
  <headerFooter alignWithMargins="0">
    <oddFooter>&amp;CСтраница &amp;P из &amp;N</oddFooter>
  </headerFooter>
  <drawing r:id="rId4"/>
  <legacyDrawing r:id="rId3"/>
  <oleObjects>
    <oleObject progId="Word.Document.8" shapeId="172541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3:W174"/>
  <sheetViews>
    <sheetView showGridLines="0" zoomScaleSheetLayoutView="55" zoomScalePageLayoutView="0" workbookViewId="0" topLeftCell="A1">
      <pane ySplit="16" topLeftCell="BM17" activePane="bottomLeft" state="frozen"/>
      <selection pane="topLeft" activeCell="F18" sqref="F18:J18"/>
      <selection pane="bottomLeft" activeCell="A1" sqref="A1"/>
    </sheetView>
  </sheetViews>
  <sheetFormatPr defaultColWidth="9.00390625" defaultRowHeight="12.75"/>
  <cols>
    <col min="1" max="1" width="5.75390625" style="14" customWidth="1"/>
    <col min="2" max="2" width="36.125" style="14" customWidth="1"/>
    <col min="3" max="3" width="9.625" style="14" customWidth="1"/>
    <col min="4" max="4" width="9.875" style="14" customWidth="1"/>
    <col min="5" max="5" width="15.00390625" style="14" customWidth="1"/>
    <col min="6" max="6" width="9.75390625" style="14" customWidth="1"/>
    <col min="7" max="7" width="10.875" style="14" customWidth="1"/>
    <col min="8" max="9" width="11.00390625" style="14" customWidth="1"/>
    <col min="10" max="10" width="11.875" style="14" customWidth="1"/>
    <col min="11" max="11" width="12.00390625" style="14" customWidth="1"/>
    <col min="12" max="13" width="11.75390625" style="14" customWidth="1"/>
    <col min="14" max="14" width="11.75390625" style="15" customWidth="1"/>
    <col min="15" max="35" width="11.75390625" style="14" customWidth="1"/>
    <col min="36" max="16384" width="9.125" style="14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40.5" customHeight="1"/>
    <row r="12" ht="12"/>
    <row r="13" spans="10:11" ht="17.25" customHeight="1" thickBot="1">
      <c r="J13" s="1656" t="s">
        <v>858</v>
      </c>
      <c r="K13" s="1656"/>
    </row>
    <row r="14" spans="2:11" ht="10.5" customHeight="1" thickBot="1">
      <c r="B14" s="16" t="s">
        <v>1382</v>
      </c>
      <c r="C14" s="17" t="s">
        <v>1383</v>
      </c>
      <c r="D14" s="16" t="s">
        <v>1384</v>
      </c>
      <c r="E14" s="16" t="s">
        <v>1385</v>
      </c>
      <c r="F14" s="16" t="s">
        <v>1386</v>
      </c>
      <c r="G14" s="16" t="s">
        <v>1387</v>
      </c>
      <c r="H14" s="18" t="s">
        <v>1388</v>
      </c>
      <c r="I14" s="18"/>
      <c r="J14" s="1617" t="s">
        <v>1389</v>
      </c>
      <c r="K14" s="1618"/>
    </row>
    <row r="15" spans="2:11" ht="26.25" customHeight="1" thickBot="1">
      <c r="B15" s="19" t="s">
        <v>1390</v>
      </c>
      <c r="C15" s="20" t="s">
        <v>1391</v>
      </c>
      <c r="D15" s="19" t="s">
        <v>1392</v>
      </c>
      <c r="E15" s="19" t="s">
        <v>1393</v>
      </c>
      <c r="F15" s="19" t="s">
        <v>1394</v>
      </c>
      <c r="G15" s="19" t="s">
        <v>1395</v>
      </c>
      <c r="H15" s="21" t="s">
        <v>1396</v>
      </c>
      <c r="I15" s="22" t="s">
        <v>1397</v>
      </c>
      <c r="J15" s="1620" t="s">
        <v>1347</v>
      </c>
      <c r="K15" s="1621"/>
    </row>
    <row r="16" spans="2:11" ht="20.25" customHeight="1" thickBot="1">
      <c r="B16" s="19"/>
      <c r="C16" s="20"/>
      <c r="D16" s="19"/>
      <c r="E16" s="19"/>
      <c r="F16" s="19"/>
      <c r="G16" s="19"/>
      <c r="H16" s="21"/>
      <c r="I16" s="21"/>
      <c r="J16" s="23" t="s">
        <v>1398</v>
      </c>
      <c r="K16" s="24" t="s">
        <v>1399</v>
      </c>
    </row>
    <row r="17" spans="2:11" s="25" customFormat="1" ht="22.5" customHeight="1" thickBot="1">
      <c r="B17" s="1622" t="s">
        <v>1400</v>
      </c>
      <c r="C17" s="1623"/>
      <c r="D17" s="1623"/>
      <c r="E17" s="1623"/>
      <c r="F17" s="1623"/>
      <c r="G17" s="1623"/>
      <c r="H17" s="1623"/>
      <c r="I17" s="1623"/>
      <c r="J17" s="1623"/>
      <c r="K17" s="1624"/>
    </row>
    <row r="18" spans="1:11" s="25" customFormat="1" ht="12" thickBot="1">
      <c r="A18" s="1611" t="s">
        <v>1400</v>
      </c>
      <c r="B18" s="1628" t="s">
        <v>1401</v>
      </c>
      <c r="C18" s="1629"/>
      <c r="D18" s="1629"/>
      <c r="E18" s="1629"/>
      <c r="F18" s="1629"/>
      <c r="G18" s="1629"/>
      <c r="H18" s="1629"/>
      <c r="I18" s="1629"/>
      <c r="J18" s="1629"/>
      <c r="K18" s="1630"/>
    </row>
    <row r="19" spans="1:11" ht="12.75" customHeight="1" thickBot="1">
      <c r="A19" s="1612"/>
      <c r="B19" s="1375" t="s">
        <v>1402</v>
      </c>
      <c r="C19" s="1376"/>
      <c r="D19" s="1376"/>
      <c r="E19" s="1376"/>
      <c r="F19" s="1376"/>
      <c r="G19" s="1376"/>
      <c r="H19" s="1376"/>
      <c r="I19" s="1376"/>
      <c r="J19" s="1377"/>
      <c r="K19" s="1378"/>
    </row>
    <row r="20" spans="1:11" ht="12.75" customHeight="1">
      <c r="A20" s="1612"/>
      <c r="B20" s="26" t="s">
        <v>1403</v>
      </c>
      <c r="C20" s="27"/>
      <c r="D20" s="27"/>
      <c r="E20" s="28"/>
      <c r="F20" s="28"/>
      <c r="G20" s="28"/>
      <c r="H20" s="28"/>
      <c r="I20" s="28"/>
      <c r="J20" s="29"/>
      <c r="K20" s="30"/>
    </row>
    <row r="21" spans="1:17" ht="12.75" customHeight="1">
      <c r="A21" s="1612"/>
      <c r="B21" s="31" t="s">
        <v>1404</v>
      </c>
      <c r="C21" s="32">
        <v>3</v>
      </c>
      <c r="D21" s="32">
        <v>0.15</v>
      </c>
      <c r="E21" s="33" t="s">
        <v>1405</v>
      </c>
      <c r="F21" s="34" t="s">
        <v>1406</v>
      </c>
      <c r="G21" s="34" t="s">
        <v>1407</v>
      </c>
      <c r="H21" s="35">
        <v>25</v>
      </c>
      <c r="I21" s="32">
        <v>199.76</v>
      </c>
      <c r="J21" s="36">
        <v>152.24</v>
      </c>
      <c r="K21" s="37">
        <v>147.84</v>
      </c>
      <c r="L21" s="15"/>
      <c r="M21" s="15"/>
      <c r="O21" s="15"/>
      <c r="P21" s="15"/>
      <c r="Q21" s="15"/>
    </row>
    <row r="22" spans="1:17" ht="12.75" customHeight="1">
      <c r="A22" s="1612"/>
      <c r="B22" s="31" t="s">
        <v>1404</v>
      </c>
      <c r="C22" s="32">
        <v>3</v>
      </c>
      <c r="D22" s="32">
        <v>0.15</v>
      </c>
      <c r="E22" s="32">
        <v>2.5</v>
      </c>
      <c r="F22" s="34" t="s">
        <v>1406</v>
      </c>
      <c r="G22" s="34" t="s">
        <v>1407</v>
      </c>
      <c r="H22" s="35">
        <v>25</v>
      </c>
      <c r="I22" s="32">
        <v>199.76</v>
      </c>
      <c r="J22" s="36">
        <v>164.56</v>
      </c>
      <c r="K22" s="37">
        <v>159.72</v>
      </c>
      <c r="L22" s="15"/>
      <c r="M22" s="15"/>
      <c r="O22" s="15"/>
      <c r="P22" s="15"/>
      <c r="Q22" s="15"/>
    </row>
    <row r="23" spans="1:17" ht="12.75" customHeight="1">
      <c r="A23" s="1612"/>
      <c r="B23" s="31" t="s">
        <v>1404</v>
      </c>
      <c r="C23" s="32">
        <v>3</v>
      </c>
      <c r="D23" s="32">
        <v>0.15</v>
      </c>
      <c r="E23" s="32">
        <v>3.5</v>
      </c>
      <c r="F23" s="34" t="s">
        <v>1406</v>
      </c>
      <c r="G23" s="34" t="s">
        <v>1407</v>
      </c>
      <c r="H23" s="35">
        <v>25</v>
      </c>
      <c r="I23" s="32">
        <v>199.76</v>
      </c>
      <c r="J23" s="36">
        <v>154</v>
      </c>
      <c r="K23" s="37">
        <v>149.6</v>
      </c>
      <c r="L23" s="15"/>
      <c r="M23" s="15"/>
      <c r="O23" s="15"/>
      <c r="P23" s="15"/>
      <c r="Q23" s="15"/>
    </row>
    <row r="24" spans="1:17" ht="12.75" customHeight="1">
      <c r="A24" s="1612"/>
      <c r="B24" s="31" t="s">
        <v>1408</v>
      </c>
      <c r="C24" s="32">
        <v>3</v>
      </c>
      <c r="D24" s="32">
        <v>0.25</v>
      </c>
      <c r="E24" s="33" t="s">
        <v>1409</v>
      </c>
      <c r="F24" s="34" t="s">
        <v>1406</v>
      </c>
      <c r="G24" s="34" t="s">
        <v>1407</v>
      </c>
      <c r="H24" s="35">
        <v>25</v>
      </c>
      <c r="I24" s="32">
        <v>249.92</v>
      </c>
      <c r="J24" s="36">
        <v>220</v>
      </c>
      <c r="K24" s="37">
        <v>213.84</v>
      </c>
      <c r="L24" s="15"/>
      <c r="M24" s="15"/>
      <c r="O24" s="15"/>
      <c r="P24" s="15"/>
      <c r="Q24" s="15"/>
    </row>
    <row r="25" spans="1:23" s="43" customFormat="1" ht="12.75" customHeight="1">
      <c r="A25" s="1612"/>
      <c r="B25" s="38" t="s">
        <v>1348</v>
      </c>
      <c r="C25" s="39">
        <v>3.5</v>
      </c>
      <c r="D25" s="39">
        <v>0.25</v>
      </c>
      <c r="E25" s="40" t="s">
        <v>1409</v>
      </c>
      <c r="F25" s="41" t="s">
        <v>1406</v>
      </c>
      <c r="G25" s="41" t="s">
        <v>1407</v>
      </c>
      <c r="H25" s="42">
        <v>22</v>
      </c>
      <c r="I25" s="39">
        <v>275</v>
      </c>
      <c r="J25" s="36">
        <v>241.12</v>
      </c>
      <c r="K25" s="37">
        <v>234.08</v>
      </c>
      <c r="L25" s="15"/>
      <c r="M25" s="15"/>
      <c r="N25" s="15"/>
      <c r="O25" s="15"/>
      <c r="P25" s="15"/>
      <c r="Q25" s="15"/>
      <c r="R25" s="14"/>
      <c r="S25" s="14"/>
      <c r="T25" s="14"/>
      <c r="U25" s="14"/>
      <c r="V25" s="14"/>
      <c r="W25" s="14"/>
    </row>
    <row r="26" spans="1:23" s="43" customFormat="1" ht="12.75" customHeight="1">
      <c r="A26" s="1612"/>
      <c r="B26" s="38" t="s">
        <v>1349</v>
      </c>
      <c r="C26" s="39">
        <v>3.5</v>
      </c>
      <c r="D26" s="39">
        <v>0.25</v>
      </c>
      <c r="E26" s="39" t="s">
        <v>1410</v>
      </c>
      <c r="F26" s="41" t="s">
        <v>1406</v>
      </c>
      <c r="G26" s="41" t="s">
        <v>1407</v>
      </c>
      <c r="H26" s="42">
        <v>22</v>
      </c>
      <c r="I26" s="39">
        <v>289.96</v>
      </c>
      <c r="J26" s="36">
        <v>249.92</v>
      </c>
      <c r="K26" s="37">
        <v>242.88</v>
      </c>
      <c r="L26" s="15"/>
      <c r="M26" s="15"/>
      <c r="N26" s="15"/>
      <c r="O26" s="15"/>
      <c r="P26" s="15"/>
      <c r="Q26" s="15"/>
      <c r="R26" s="14"/>
      <c r="S26" s="14"/>
      <c r="T26" s="14"/>
      <c r="U26" s="14"/>
      <c r="V26" s="14"/>
      <c r="W26" s="14"/>
    </row>
    <row r="27" spans="1:17" ht="12.75" customHeight="1">
      <c r="A27" s="1612"/>
      <c r="B27" s="26" t="s">
        <v>1411</v>
      </c>
      <c r="C27" s="27"/>
      <c r="D27" s="27"/>
      <c r="E27" s="28"/>
      <c r="F27" s="28"/>
      <c r="G27" s="28"/>
      <c r="H27" s="28"/>
      <c r="I27" s="27"/>
      <c r="J27" s="45"/>
      <c r="K27" s="46"/>
      <c r="L27" s="15"/>
      <c r="M27" s="15"/>
      <c r="O27" s="15"/>
      <c r="P27" s="15"/>
      <c r="Q27" s="15"/>
    </row>
    <row r="28" spans="1:17" ht="12.75" customHeight="1">
      <c r="A28" s="1612"/>
      <c r="B28" s="47" t="s">
        <v>1412</v>
      </c>
      <c r="C28" s="48">
        <v>2.25</v>
      </c>
      <c r="D28" s="48">
        <v>0.25</v>
      </c>
      <c r="E28" s="49" t="s">
        <v>1413</v>
      </c>
      <c r="F28" s="50" t="s">
        <v>1406</v>
      </c>
      <c r="G28" s="50" t="s">
        <v>1407</v>
      </c>
      <c r="H28" s="51">
        <v>25</v>
      </c>
      <c r="I28" s="52">
        <v>339.24</v>
      </c>
      <c r="J28" s="36">
        <v>324.72</v>
      </c>
      <c r="K28" s="37">
        <v>315.48</v>
      </c>
      <c r="L28" s="15"/>
      <c r="M28" s="15"/>
      <c r="O28" s="15"/>
      <c r="P28" s="15"/>
      <c r="Q28" s="15"/>
    </row>
    <row r="29" spans="1:17" ht="12.75" customHeight="1">
      <c r="A29" s="1612"/>
      <c r="B29" s="53" t="s">
        <v>1414</v>
      </c>
      <c r="C29" s="54"/>
      <c r="D29" s="54"/>
      <c r="E29" s="55"/>
      <c r="F29" s="55"/>
      <c r="G29" s="55"/>
      <c r="H29" s="55"/>
      <c r="I29" s="54"/>
      <c r="J29" s="45"/>
      <c r="K29" s="46"/>
      <c r="L29" s="15"/>
      <c r="M29" s="15"/>
      <c r="O29" s="15"/>
      <c r="P29" s="15"/>
      <c r="Q29" s="15"/>
    </row>
    <row r="30" spans="1:17" ht="12.75" customHeight="1">
      <c r="A30" s="1612"/>
      <c r="B30" s="56" t="s">
        <v>1415</v>
      </c>
      <c r="C30" s="32">
        <v>2.8</v>
      </c>
      <c r="D30" s="32">
        <v>0.2</v>
      </c>
      <c r="E30" s="33" t="s">
        <v>1416</v>
      </c>
      <c r="F30" s="50" t="s">
        <v>1406</v>
      </c>
      <c r="G30" s="50" t="s">
        <v>1407</v>
      </c>
      <c r="H30" s="35">
        <v>30</v>
      </c>
      <c r="I30" s="32">
        <v>213.84</v>
      </c>
      <c r="J30" s="36">
        <v>188.76</v>
      </c>
      <c r="K30" s="37">
        <v>183.48</v>
      </c>
      <c r="L30" s="15"/>
      <c r="M30" s="15"/>
      <c r="O30" s="15"/>
      <c r="P30" s="15"/>
      <c r="Q30" s="15"/>
    </row>
    <row r="31" spans="1:17" ht="12.75" customHeight="1">
      <c r="A31" s="1612"/>
      <c r="B31" s="56" t="s">
        <v>1415</v>
      </c>
      <c r="C31" s="32">
        <v>2.8</v>
      </c>
      <c r="D31" s="32">
        <v>0.2</v>
      </c>
      <c r="E31" s="32">
        <v>2.5</v>
      </c>
      <c r="F31" s="50" t="s">
        <v>1406</v>
      </c>
      <c r="G31" s="50" t="s">
        <v>1407</v>
      </c>
      <c r="H31" s="35">
        <v>30</v>
      </c>
      <c r="I31" s="32">
        <v>229.24</v>
      </c>
      <c r="J31" s="36">
        <v>198</v>
      </c>
      <c r="K31" s="37">
        <v>192.72</v>
      </c>
      <c r="L31" s="15"/>
      <c r="M31" s="15"/>
      <c r="O31" s="15"/>
      <c r="P31" s="15"/>
      <c r="Q31" s="15"/>
    </row>
    <row r="32" spans="1:17" ht="12.75" customHeight="1">
      <c r="A32" s="1612"/>
      <c r="B32" s="57" t="s">
        <v>1417</v>
      </c>
      <c r="C32" s="32">
        <v>2.6</v>
      </c>
      <c r="D32" s="32">
        <v>0.2</v>
      </c>
      <c r="E32" s="32" t="s">
        <v>1418</v>
      </c>
      <c r="F32" s="50" t="s">
        <v>1419</v>
      </c>
      <c r="G32" s="50" t="s">
        <v>1407</v>
      </c>
      <c r="H32" s="34">
        <v>30</v>
      </c>
      <c r="I32" s="58"/>
      <c r="J32" s="36">
        <v>197.56</v>
      </c>
      <c r="K32" s="37">
        <v>192.28</v>
      </c>
      <c r="L32" s="15"/>
      <c r="M32" s="15"/>
      <c r="O32" s="15"/>
      <c r="P32" s="15"/>
      <c r="Q32" s="15"/>
    </row>
    <row r="33" spans="1:17" ht="12.75" customHeight="1">
      <c r="A33" s="1612"/>
      <c r="B33" s="57" t="s">
        <v>1417</v>
      </c>
      <c r="C33" s="32">
        <v>2.6</v>
      </c>
      <c r="D33" s="32">
        <v>0.2</v>
      </c>
      <c r="E33" s="32">
        <v>2.5</v>
      </c>
      <c r="F33" s="50" t="s">
        <v>1419</v>
      </c>
      <c r="G33" s="50" t="s">
        <v>1407</v>
      </c>
      <c r="H33" s="34">
        <v>30</v>
      </c>
      <c r="I33" s="58"/>
      <c r="J33" s="36">
        <v>211.64</v>
      </c>
      <c r="K33" s="37">
        <v>205.48</v>
      </c>
      <c r="L33" s="15"/>
      <c r="M33" s="15"/>
      <c r="O33" s="15"/>
      <c r="P33" s="15"/>
      <c r="Q33" s="15"/>
    </row>
    <row r="34" spans="1:17" ht="12.75" customHeight="1">
      <c r="A34" s="1612"/>
      <c r="B34" s="53" t="s">
        <v>1420</v>
      </c>
      <c r="C34" s="54"/>
      <c r="D34" s="54"/>
      <c r="E34" s="55"/>
      <c r="F34" s="55"/>
      <c r="G34" s="55"/>
      <c r="H34" s="55"/>
      <c r="I34" s="54"/>
      <c r="J34" s="45"/>
      <c r="K34" s="46"/>
      <c r="L34" s="15"/>
      <c r="M34" s="15"/>
      <c r="O34" s="15"/>
      <c r="P34" s="15"/>
      <c r="Q34" s="15"/>
    </row>
    <row r="35" spans="1:17" ht="12.75" customHeight="1">
      <c r="A35" s="1612"/>
      <c r="B35" s="56" t="s">
        <v>1421</v>
      </c>
      <c r="C35" s="32">
        <v>2.5</v>
      </c>
      <c r="D35" s="32">
        <v>0.15</v>
      </c>
      <c r="E35" s="33" t="s">
        <v>1409</v>
      </c>
      <c r="F35" s="50" t="s">
        <v>1406</v>
      </c>
      <c r="G35" s="50" t="s">
        <v>1407</v>
      </c>
      <c r="H35" s="35">
        <v>25</v>
      </c>
      <c r="I35" s="32">
        <v>234.96</v>
      </c>
      <c r="J35" s="36">
        <v>216.04</v>
      </c>
      <c r="K35" s="37">
        <v>205.92</v>
      </c>
      <c r="L35" s="15"/>
      <c r="M35" s="15"/>
      <c r="O35" s="15"/>
      <c r="P35" s="15"/>
      <c r="Q35" s="15"/>
    </row>
    <row r="36" spans="1:17" ht="12.75" customHeight="1">
      <c r="A36" s="1612"/>
      <c r="B36" s="56" t="s">
        <v>1422</v>
      </c>
      <c r="C36" s="32">
        <v>2.5</v>
      </c>
      <c r="D36" s="32">
        <v>0.15</v>
      </c>
      <c r="E36" s="32">
        <v>2.5</v>
      </c>
      <c r="F36" s="50" t="s">
        <v>1406</v>
      </c>
      <c r="G36" s="50" t="s">
        <v>1407</v>
      </c>
      <c r="H36" s="35">
        <v>25</v>
      </c>
      <c r="I36" s="32">
        <v>234.96</v>
      </c>
      <c r="J36" s="36">
        <v>225.72</v>
      </c>
      <c r="K36" s="37">
        <v>214.72</v>
      </c>
      <c r="L36" s="15"/>
      <c r="M36" s="15"/>
      <c r="O36" s="15"/>
      <c r="P36" s="15"/>
      <c r="Q36" s="15"/>
    </row>
    <row r="37" spans="1:17" ht="13.5" customHeight="1" thickBot="1">
      <c r="A37" s="1612"/>
      <c r="B37" s="59" t="s">
        <v>1422</v>
      </c>
      <c r="C37" s="60">
        <v>2.5</v>
      </c>
      <c r="D37" s="60">
        <v>0.15</v>
      </c>
      <c r="E37" s="60">
        <v>3.5</v>
      </c>
      <c r="F37" s="61" t="s">
        <v>1406</v>
      </c>
      <c r="G37" s="61" t="s">
        <v>1407</v>
      </c>
      <c r="H37" s="62">
        <v>25</v>
      </c>
      <c r="I37" s="32">
        <v>234.96</v>
      </c>
      <c r="J37" s="36">
        <v>220.88</v>
      </c>
      <c r="K37" s="37">
        <v>210.76</v>
      </c>
      <c r="L37" s="15"/>
      <c r="M37" s="15"/>
      <c r="O37" s="15"/>
      <c r="P37" s="15"/>
      <c r="Q37" s="15"/>
    </row>
    <row r="38" spans="1:17" ht="13.5" customHeight="1" thickBot="1">
      <c r="A38" s="1612"/>
      <c r="B38" s="1375" t="s">
        <v>1423</v>
      </c>
      <c r="C38" s="1376"/>
      <c r="D38" s="1376"/>
      <c r="E38" s="1376"/>
      <c r="F38" s="1376"/>
      <c r="G38" s="1376"/>
      <c r="H38" s="1376"/>
      <c r="I38" s="1379"/>
      <c r="J38" s="1380"/>
      <c r="K38" s="1381"/>
      <c r="L38" s="15"/>
      <c r="M38" s="15"/>
      <c r="O38" s="15"/>
      <c r="P38" s="15"/>
      <c r="Q38" s="15"/>
    </row>
    <row r="39" spans="1:17" ht="12.75" customHeight="1">
      <c r="A39" s="1612"/>
      <c r="B39" s="26" t="s">
        <v>1403</v>
      </c>
      <c r="C39" s="27"/>
      <c r="D39" s="27"/>
      <c r="E39" s="28"/>
      <c r="F39" s="28"/>
      <c r="G39" s="28"/>
      <c r="H39" s="28"/>
      <c r="I39" s="27"/>
      <c r="J39" s="63"/>
      <c r="K39" s="64"/>
      <c r="L39" s="15"/>
      <c r="M39" s="15"/>
      <c r="O39" s="15"/>
      <c r="P39" s="15"/>
      <c r="Q39" s="15"/>
    </row>
    <row r="40" spans="1:17" ht="12.75" customHeight="1">
      <c r="A40" s="1612"/>
      <c r="B40" s="31" t="s">
        <v>1424</v>
      </c>
      <c r="C40" s="32">
        <v>2.4</v>
      </c>
      <c r="D40" s="32">
        <v>0.55</v>
      </c>
      <c r="E40" s="33" t="s">
        <v>1409</v>
      </c>
      <c r="F40" s="34" t="s">
        <v>1406</v>
      </c>
      <c r="G40" s="34" t="s">
        <v>1407</v>
      </c>
      <c r="H40" s="35">
        <v>25</v>
      </c>
      <c r="I40" s="32">
        <v>289.96</v>
      </c>
      <c r="J40" s="36">
        <v>242</v>
      </c>
      <c r="K40" s="37">
        <v>234.96</v>
      </c>
      <c r="L40" s="15"/>
      <c r="M40" s="15"/>
      <c r="O40" s="15"/>
      <c r="P40" s="15"/>
      <c r="Q40" s="15"/>
    </row>
    <row r="41" spans="1:17" ht="12.75" customHeight="1">
      <c r="A41" s="1612"/>
      <c r="B41" s="31" t="s">
        <v>1425</v>
      </c>
      <c r="C41" s="32">
        <v>2</v>
      </c>
      <c r="D41" s="32">
        <v>0.4</v>
      </c>
      <c r="E41" s="33" t="s">
        <v>1409</v>
      </c>
      <c r="F41" s="34" t="s">
        <v>1406</v>
      </c>
      <c r="G41" s="34" t="s">
        <v>1407</v>
      </c>
      <c r="H41" s="35">
        <v>25</v>
      </c>
      <c r="I41" s="32"/>
      <c r="J41" s="36">
        <v>246.84</v>
      </c>
      <c r="K41" s="37">
        <v>239.8</v>
      </c>
      <c r="L41" s="15"/>
      <c r="M41" s="15"/>
      <c r="O41" s="15"/>
      <c r="P41" s="15"/>
      <c r="Q41" s="15"/>
    </row>
    <row r="42" spans="1:17" ht="12.75" customHeight="1">
      <c r="A42" s="1612"/>
      <c r="B42" s="31" t="s">
        <v>1426</v>
      </c>
      <c r="C42" s="32">
        <v>2.4</v>
      </c>
      <c r="D42" s="32">
        <v>0.55</v>
      </c>
      <c r="E42" s="33" t="s">
        <v>1409</v>
      </c>
      <c r="F42" s="34" t="s">
        <v>1406</v>
      </c>
      <c r="G42" s="34" t="s">
        <v>1407</v>
      </c>
      <c r="H42" s="35">
        <v>25</v>
      </c>
      <c r="I42" s="32"/>
      <c r="J42" s="36">
        <v>275.44</v>
      </c>
      <c r="K42" s="37">
        <v>267.96</v>
      </c>
      <c r="L42" s="15"/>
      <c r="M42" s="15"/>
      <c r="O42" s="15"/>
      <c r="P42" s="15"/>
      <c r="Q42" s="15"/>
    </row>
    <row r="43" spans="1:17" ht="12.75" customHeight="1">
      <c r="A43" s="1612"/>
      <c r="B43" s="53" t="s">
        <v>1420</v>
      </c>
      <c r="C43" s="54"/>
      <c r="D43" s="54"/>
      <c r="E43" s="55"/>
      <c r="F43" s="55"/>
      <c r="G43" s="55"/>
      <c r="H43" s="55"/>
      <c r="I43" s="54"/>
      <c r="J43" s="45"/>
      <c r="K43" s="46"/>
      <c r="L43" s="15"/>
      <c r="M43" s="15"/>
      <c r="O43" s="15"/>
      <c r="P43" s="15"/>
      <c r="Q43" s="15"/>
    </row>
    <row r="44" spans="1:17" ht="12.75" customHeight="1">
      <c r="A44" s="1612"/>
      <c r="B44" s="56" t="s">
        <v>1427</v>
      </c>
      <c r="C44" s="32">
        <v>2.4</v>
      </c>
      <c r="D44" s="32">
        <v>0.6</v>
      </c>
      <c r="E44" s="33" t="s">
        <v>1409</v>
      </c>
      <c r="F44" s="34" t="s">
        <v>1406</v>
      </c>
      <c r="G44" s="34" t="s">
        <v>1407</v>
      </c>
      <c r="H44" s="35">
        <v>27</v>
      </c>
      <c r="I44" s="32">
        <v>311.52</v>
      </c>
      <c r="J44" s="36">
        <v>291.72</v>
      </c>
      <c r="K44" s="37">
        <v>276.76</v>
      </c>
      <c r="L44" s="15"/>
      <c r="M44" s="15"/>
      <c r="O44" s="15"/>
      <c r="P44" s="15"/>
      <c r="Q44" s="15"/>
    </row>
    <row r="45" spans="1:17" ht="13.5" customHeight="1" thickBot="1">
      <c r="A45" s="1612"/>
      <c r="B45" s="65" t="s">
        <v>1427</v>
      </c>
      <c r="C45" s="48">
        <v>2.4</v>
      </c>
      <c r="D45" s="48">
        <v>0.6</v>
      </c>
      <c r="E45" s="48">
        <v>3.5</v>
      </c>
      <c r="F45" s="50" t="s">
        <v>1406</v>
      </c>
      <c r="G45" s="50" t="s">
        <v>1407</v>
      </c>
      <c r="H45" s="51">
        <v>27</v>
      </c>
      <c r="I45" s="32"/>
      <c r="J45" s="36">
        <v>298.32</v>
      </c>
      <c r="K45" s="37">
        <v>283.36</v>
      </c>
      <c r="L45" s="15"/>
      <c r="M45" s="15"/>
      <c r="O45" s="15"/>
      <c r="P45" s="15"/>
      <c r="Q45" s="15"/>
    </row>
    <row r="46" spans="1:17" ht="13.5" customHeight="1" thickBot="1">
      <c r="A46" s="1612"/>
      <c r="B46" s="1382" t="s">
        <v>1428</v>
      </c>
      <c r="C46" s="1383"/>
      <c r="D46" s="1383"/>
      <c r="E46" s="1383"/>
      <c r="F46" s="1383"/>
      <c r="G46" s="1383"/>
      <c r="H46" s="1383"/>
      <c r="I46" s="1383"/>
      <c r="J46" s="1380"/>
      <c r="K46" s="1381"/>
      <c r="L46" s="15"/>
      <c r="M46" s="15"/>
      <c r="O46" s="15"/>
      <c r="P46" s="15"/>
      <c r="Q46" s="15"/>
    </row>
    <row r="47" spans="1:17" ht="12.75" customHeight="1">
      <c r="A47" s="1612"/>
      <c r="B47" s="66" t="s">
        <v>1429</v>
      </c>
      <c r="C47" s="67"/>
      <c r="D47" s="67"/>
      <c r="E47" s="68"/>
      <c r="F47" s="68"/>
      <c r="G47" s="68"/>
      <c r="H47" s="68"/>
      <c r="I47" s="68"/>
      <c r="J47" s="63"/>
      <c r="K47" s="64"/>
      <c r="L47" s="15"/>
      <c r="M47" s="15"/>
      <c r="O47" s="15"/>
      <c r="P47" s="15"/>
      <c r="Q47" s="15"/>
    </row>
    <row r="48" spans="1:17" ht="13.5" customHeight="1" thickBot="1">
      <c r="A48" s="1612"/>
      <c r="B48" s="69" t="s">
        <v>1350</v>
      </c>
      <c r="C48" s="39">
        <v>2</v>
      </c>
      <c r="D48" s="39">
        <v>0.7</v>
      </c>
      <c r="E48" s="40" t="s">
        <v>1409</v>
      </c>
      <c r="F48" s="41" t="s">
        <v>1406</v>
      </c>
      <c r="G48" s="41" t="s">
        <v>1407</v>
      </c>
      <c r="H48" s="39">
        <v>20</v>
      </c>
      <c r="I48" s="70"/>
      <c r="J48" s="71">
        <v>298.76</v>
      </c>
      <c r="K48" s="72">
        <v>290.4</v>
      </c>
      <c r="L48" s="15"/>
      <c r="M48" s="15"/>
      <c r="O48" s="15"/>
      <c r="P48" s="15"/>
      <c r="Q48" s="15"/>
    </row>
    <row r="49" spans="1:17" ht="12" customHeight="1" thickBot="1">
      <c r="A49" s="1612"/>
      <c r="B49" s="73"/>
      <c r="C49" s="74"/>
      <c r="D49" s="74"/>
      <c r="E49" s="75"/>
      <c r="F49" s="76"/>
      <c r="G49" s="76"/>
      <c r="H49" s="74"/>
      <c r="I49" s="74"/>
      <c r="J49" s="77"/>
      <c r="K49" s="78"/>
      <c r="L49" s="15"/>
      <c r="M49" s="15"/>
      <c r="O49" s="15"/>
      <c r="P49" s="15"/>
      <c r="Q49" s="15"/>
    </row>
    <row r="50" spans="1:23" s="25" customFormat="1" ht="12" customHeight="1" thickBot="1">
      <c r="A50" s="1612"/>
      <c r="B50" s="1628" t="s">
        <v>1430</v>
      </c>
      <c r="C50" s="1629"/>
      <c r="D50" s="1629"/>
      <c r="E50" s="1629"/>
      <c r="F50" s="1629"/>
      <c r="G50" s="1629"/>
      <c r="H50" s="1629"/>
      <c r="I50" s="1629"/>
      <c r="J50" s="1629"/>
      <c r="K50" s="1630"/>
      <c r="L50" s="15"/>
      <c r="M50" s="15"/>
      <c r="N50" s="15"/>
      <c r="O50" s="15"/>
      <c r="P50" s="15"/>
      <c r="Q50" s="15"/>
      <c r="R50" s="14"/>
      <c r="S50" s="14"/>
      <c r="T50" s="14"/>
      <c r="U50" s="14"/>
      <c r="V50" s="14"/>
      <c r="W50" s="14"/>
    </row>
    <row r="51" spans="1:17" ht="12" customHeight="1" thickBot="1">
      <c r="A51" s="1612"/>
      <c r="B51" s="1375" t="s">
        <v>1402</v>
      </c>
      <c r="C51" s="1376"/>
      <c r="D51" s="1376"/>
      <c r="E51" s="1376"/>
      <c r="F51" s="1376"/>
      <c r="G51" s="1376"/>
      <c r="H51" s="1376"/>
      <c r="I51" s="1384"/>
      <c r="J51" s="1384"/>
      <c r="K51" s="1385"/>
      <c r="L51" s="15"/>
      <c r="M51" s="15"/>
      <c r="O51" s="15"/>
      <c r="P51" s="15"/>
      <c r="Q51" s="15"/>
    </row>
    <row r="52" spans="1:17" ht="11.25" customHeight="1">
      <c r="A52" s="1612"/>
      <c r="B52" s="79" t="s">
        <v>1431</v>
      </c>
      <c r="C52" s="80"/>
      <c r="D52" s="80"/>
      <c r="E52" s="81"/>
      <c r="F52" s="81"/>
      <c r="G52" s="81"/>
      <c r="H52" s="81"/>
      <c r="I52" s="82"/>
      <c r="J52" s="82"/>
      <c r="K52" s="83"/>
      <c r="L52" s="15"/>
      <c r="M52" s="15"/>
      <c r="O52" s="15"/>
      <c r="P52" s="15"/>
      <c r="Q52" s="15"/>
    </row>
    <row r="53" spans="1:17" ht="11.25" customHeight="1">
      <c r="A53" s="1612"/>
      <c r="B53" s="31" t="s">
        <v>1432</v>
      </c>
      <c r="C53" s="32">
        <v>3.5</v>
      </c>
      <c r="D53" s="32">
        <v>0.3</v>
      </c>
      <c r="E53" s="32">
        <v>4</v>
      </c>
      <c r="F53" s="34" t="s">
        <v>1406</v>
      </c>
      <c r="G53" s="34" t="s">
        <v>1407</v>
      </c>
      <c r="H53" s="35">
        <v>20</v>
      </c>
      <c r="I53" s="36">
        <v>303.6</v>
      </c>
      <c r="J53" s="36">
        <v>274.56</v>
      </c>
      <c r="K53" s="37">
        <v>270.6</v>
      </c>
      <c r="L53" s="15"/>
      <c r="M53" s="15"/>
      <c r="O53" s="15"/>
      <c r="P53" s="15"/>
      <c r="Q53" s="15"/>
    </row>
    <row r="54" spans="1:17" ht="11.25" customHeight="1">
      <c r="A54" s="1612"/>
      <c r="B54" s="31" t="s">
        <v>1432</v>
      </c>
      <c r="C54" s="32">
        <v>3.5</v>
      </c>
      <c r="D54" s="32">
        <v>0.3</v>
      </c>
      <c r="E54" s="32">
        <v>3.5</v>
      </c>
      <c r="F54" s="34" t="s">
        <v>1406</v>
      </c>
      <c r="G54" s="34" t="s">
        <v>1407</v>
      </c>
      <c r="H54" s="35">
        <v>25</v>
      </c>
      <c r="I54" s="36">
        <v>303.6</v>
      </c>
      <c r="J54" s="36">
        <v>274.56</v>
      </c>
      <c r="K54" s="37">
        <v>270.6</v>
      </c>
      <c r="L54" s="15"/>
      <c r="M54" s="15"/>
      <c r="O54" s="15"/>
      <c r="P54" s="15"/>
      <c r="Q54" s="15"/>
    </row>
    <row r="55" spans="1:17" ht="11.25" customHeight="1">
      <c r="A55" s="1612"/>
      <c r="B55" s="31" t="s">
        <v>1432</v>
      </c>
      <c r="C55" s="32">
        <v>3.5</v>
      </c>
      <c r="D55" s="32">
        <v>0.3</v>
      </c>
      <c r="E55" s="32">
        <v>3</v>
      </c>
      <c r="F55" s="34" t="s">
        <v>1406</v>
      </c>
      <c r="G55" s="34" t="s">
        <v>1407</v>
      </c>
      <c r="H55" s="35">
        <v>25</v>
      </c>
      <c r="I55" s="36">
        <v>319</v>
      </c>
      <c r="J55" s="36">
        <v>287.76</v>
      </c>
      <c r="K55" s="37">
        <v>283.8</v>
      </c>
      <c r="L55" s="15"/>
      <c r="M55" s="15"/>
      <c r="O55" s="15"/>
      <c r="P55" s="15"/>
      <c r="Q55" s="15"/>
    </row>
    <row r="56" spans="1:17" ht="11.25" customHeight="1">
      <c r="A56" s="1612"/>
      <c r="B56" s="31" t="s">
        <v>1432</v>
      </c>
      <c r="C56" s="32">
        <v>3.5</v>
      </c>
      <c r="D56" s="32">
        <v>0.3</v>
      </c>
      <c r="E56" s="32">
        <v>2.5</v>
      </c>
      <c r="F56" s="34" t="s">
        <v>1406</v>
      </c>
      <c r="G56" s="34" t="s">
        <v>1407</v>
      </c>
      <c r="H56" s="35">
        <v>25</v>
      </c>
      <c r="I56" s="36">
        <v>328.24</v>
      </c>
      <c r="J56" s="36">
        <v>296.12</v>
      </c>
      <c r="K56" s="37">
        <v>291.72</v>
      </c>
      <c r="L56" s="15"/>
      <c r="M56" s="15"/>
      <c r="O56" s="15"/>
      <c r="P56" s="15"/>
      <c r="Q56" s="15"/>
    </row>
    <row r="57" spans="1:17" ht="11.25" customHeight="1">
      <c r="A57" s="1612"/>
      <c r="B57" s="31" t="s">
        <v>1433</v>
      </c>
      <c r="C57" s="32" t="s">
        <v>1434</v>
      </c>
      <c r="D57" s="32">
        <v>0.25</v>
      </c>
      <c r="E57" s="33" t="s">
        <v>1435</v>
      </c>
      <c r="F57" s="34" t="s">
        <v>1406</v>
      </c>
      <c r="G57" s="34" t="s">
        <v>1407</v>
      </c>
      <c r="H57" s="35">
        <v>28</v>
      </c>
      <c r="I57" s="36">
        <v>258.28</v>
      </c>
      <c r="J57" s="36">
        <v>233.2</v>
      </c>
      <c r="K57" s="37">
        <v>230.12</v>
      </c>
      <c r="L57" s="15"/>
      <c r="M57" s="15"/>
      <c r="O57" s="15"/>
      <c r="P57" s="15"/>
      <c r="Q57" s="15"/>
    </row>
    <row r="58" spans="1:17" ht="11.25" customHeight="1">
      <c r="A58" s="1612"/>
      <c r="B58" s="31" t="s">
        <v>1433</v>
      </c>
      <c r="C58" s="32" t="s">
        <v>1434</v>
      </c>
      <c r="D58" s="32">
        <v>0.25</v>
      </c>
      <c r="E58" s="32">
        <v>3</v>
      </c>
      <c r="F58" s="34" t="s">
        <v>1406</v>
      </c>
      <c r="G58" s="34" t="s">
        <v>1407</v>
      </c>
      <c r="H58" s="35">
        <v>28</v>
      </c>
      <c r="I58" s="36">
        <v>271.04</v>
      </c>
      <c r="J58" s="36">
        <v>245.08</v>
      </c>
      <c r="K58" s="37">
        <v>241.56</v>
      </c>
      <c r="L58" s="15"/>
      <c r="M58" s="15"/>
      <c r="O58" s="15"/>
      <c r="P58" s="15"/>
      <c r="Q58" s="15"/>
    </row>
    <row r="59" spans="1:17" ht="11.25" customHeight="1">
      <c r="A59" s="1612"/>
      <c r="B59" s="31" t="s">
        <v>1433</v>
      </c>
      <c r="C59" s="32" t="s">
        <v>1434</v>
      </c>
      <c r="D59" s="32">
        <v>0.25</v>
      </c>
      <c r="E59" s="32">
        <v>2.5</v>
      </c>
      <c r="F59" s="34" t="s">
        <v>1406</v>
      </c>
      <c r="G59" s="34" t="s">
        <v>1407</v>
      </c>
      <c r="H59" s="35">
        <v>28</v>
      </c>
      <c r="I59" s="36">
        <v>258.28</v>
      </c>
      <c r="J59" s="36">
        <v>251.68</v>
      </c>
      <c r="K59" s="37">
        <v>248.16</v>
      </c>
      <c r="L59" s="15"/>
      <c r="M59" s="15"/>
      <c r="O59" s="15"/>
      <c r="P59" s="15"/>
      <c r="Q59" s="15"/>
    </row>
    <row r="60" spans="1:17" ht="11.25" customHeight="1">
      <c r="A60" s="1612"/>
      <c r="B60" s="31" t="s">
        <v>1436</v>
      </c>
      <c r="C60" s="32">
        <v>3</v>
      </c>
      <c r="D60" s="32">
        <v>0.25</v>
      </c>
      <c r="E60" s="33" t="s">
        <v>2051</v>
      </c>
      <c r="F60" s="34" t="s">
        <v>1406</v>
      </c>
      <c r="G60" s="34" t="s">
        <v>1407</v>
      </c>
      <c r="H60" s="35">
        <v>30</v>
      </c>
      <c r="I60" s="36">
        <v>250.36</v>
      </c>
      <c r="J60" s="36">
        <v>214.28</v>
      </c>
      <c r="K60" s="37">
        <v>211.2</v>
      </c>
      <c r="L60" s="15"/>
      <c r="M60" s="15"/>
      <c r="O60" s="15"/>
      <c r="P60" s="15"/>
      <c r="Q60" s="15"/>
    </row>
    <row r="61" spans="1:17" ht="11.25" customHeight="1">
      <c r="A61" s="1612"/>
      <c r="B61" s="31" t="s">
        <v>1436</v>
      </c>
      <c r="C61" s="32">
        <v>3</v>
      </c>
      <c r="D61" s="32">
        <v>0.25</v>
      </c>
      <c r="E61" s="33" t="s">
        <v>2050</v>
      </c>
      <c r="F61" s="34" t="s">
        <v>1406</v>
      </c>
      <c r="G61" s="34" t="s">
        <v>1407</v>
      </c>
      <c r="H61" s="35">
        <v>25</v>
      </c>
      <c r="I61" s="36">
        <v>250.36</v>
      </c>
      <c r="J61" s="36">
        <v>214.28</v>
      </c>
      <c r="K61" s="37">
        <v>211.2</v>
      </c>
      <c r="L61" s="15"/>
      <c r="M61" s="15"/>
      <c r="O61" s="15"/>
      <c r="P61" s="15"/>
      <c r="Q61" s="15"/>
    </row>
    <row r="62" spans="1:17" ht="11.25" customHeight="1">
      <c r="A62" s="1612"/>
      <c r="B62" s="31" t="s">
        <v>1436</v>
      </c>
      <c r="C62" s="32">
        <v>3</v>
      </c>
      <c r="D62" s="32">
        <v>0.25</v>
      </c>
      <c r="E62" s="32">
        <v>3</v>
      </c>
      <c r="F62" s="34" t="s">
        <v>1406</v>
      </c>
      <c r="G62" s="34" t="s">
        <v>1407</v>
      </c>
      <c r="H62" s="35">
        <v>30</v>
      </c>
      <c r="I62" s="36">
        <v>249.92</v>
      </c>
      <c r="J62" s="36">
        <v>225.28</v>
      </c>
      <c r="K62" s="37">
        <v>221.76</v>
      </c>
      <c r="L62" s="15"/>
      <c r="M62" s="15"/>
      <c r="O62" s="15"/>
      <c r="P62" s="15"/>
      <c r="Q62" s="15"/>
    </row>
    <row r="63" spans="1:17" ht="11.25" customHeight="1">
      <c r="A63" s="1612"/>
      <c r="B63" s="31" t="s">
        <v>1436</v>
      </c>
      <c r="C63" s="32">
        <v>3</v>
      </c>
      <c r="D63" s="32">
        <v>0.25</v>
      </c>
      <c r="E63" s="32">
        <v>2.5</v>
      </c>
      <c r="F63" s="34" t="s">
        <v>1406</v>
      </c>
      <c r="G63" s="34" t="s">
        <v>1407</v>
      </c>
      <c r="H63" s="35">
        <v>30</v>
      </c>
      <c r="I63" s="36">
        <v>256.52</v>
      </c>
      <c r="J63" s="36">
        <v>231.88</v>
      </c>
      <c r="K63" s="37">
        <v>228.8</v>
      </c>
      <c r="L63" s="15"/>
      <c r="M63" s="15"/>
      <c r="O63" s="15"/>
      <c r="P63" s="15"/>
      <c r="Q63" s="15"/>
    </row>
    <row r="64" spans="1:17" ht="11.25" customHeight="1">
      <c r="A64" s="1612"/>
      <c r="B64" s="31" t="s">
        <v>1437</v>
      </c>
      <c r="C64" s="32">
        <v>3</v>
      </c>
      <c r="D64" s="32">
        <v>0.25</v>
      </c>
      <c r="E64" s="33" t="s">
        <v>1438</v>
      </c>
      <c r="F64" s="34" t="s">
        <v>1406</v>
      </c>
      <c r="G64" s="34" t="s">
        <v>1407</v>
      </c>
      <c r="H64" s="35">
        <v>25</v>
      </c>
      <c r="I64" s="36">
        <v>250.36</v>
      </c>
      <c r="J64" s="36">
        <v>226.16</v>
      </c>
      <c r="K64" s="37">
        <v>222.64</v>
      </c>
      <c r="L64" s="15"/>
      <c r="M64" s="15"/>
      <c r="O64" s="15"/>
      <c r="P64" s="15"/>
      <c r="Q64" s="15"/>
    </row>
    <row r="65" spans="1:17" ht="11.25" customHeight="1">
      <c r="A65" s="1612"/>
      <c r="B65" s="31" t="s">
        <v>1437</v>
      </c>
      <c r="C65" s="32">
        <v>3</v>
      </c>
      <c r="D65" s="32">
        <v>0.25</v>
      </c>
      <c r="E65" s="32">
        <v>3</v>
      </c>
      <c r="F65" s="34" t="s">
        <v>1406</v>
      </c>
      <c r="G65" s="34" t="s">
        <v>1407</v>
      </c>
      <c r="H65" s="35">
        <v>25</v>
      </c>
      <c r="I65" s="36">
        <v>263.12</v>
      </c>
      <c r="J65" s="36">
        <v>237.6</v>
      </c>
      <c r="K65" s="37">
        <v>234.08</v>
      </c>
      <c r="L65" s="15"/>
      <c r="M65" s="15"/>
      <c r="O65" s="15"/>
      <c r="P65" s="15"/>
      <c r="Q65" s="15"/>
    </row>
    <row r="66" spans="1:17" ht="11.25" customHeight="1">
      <c r="A66" s="1612"/>
      <c r="B66" s="31" t="s">
        <v>1437</v>
      </c>
      <c r="C66" s="32">
        <v>3</v>
      </c>
      <c r="D66" s="32">
        <v>0.25</v>
      </c>
      <c r="E66" s="32">
        <v>2.5</v>
      </c>
      <c r="F66" s="34" t="s">
        <v>1406</v>
      </c>
      <c r="G66" s="34" t="s">
        <v>1407</v>
      </c>
      <c r="H66" s="35">
        <v>25</v>
      </c>
      <c r="I66" s="36">
        <v>270.16</v>
      </c>
      <c r="J66" s="36">
        <v>244.2</v>
      </c>
      <c r="K66" s="37">
        <v>240.68</v>
      </c>
      <c r="L66" s="15"/>
      <c r="M66" s="15"/>
      <c r="O66" s="15"/>
      <c r="P66" s="15"/>
      <c r="Q66" s="15"/>
    </row>
    <row r="67" spans="1:17" ht="11.25" customHeight="1">
      <c r="A67" s="1612"/>
      <c r="B67" s="31" t="s">
        <v>1439</v>
      </c>
      <c r="C67" s="32">
        <v>2.9</v>
      </c>
      <c r="D67" s="32">
        <v>0.2</v>
      </c>
      <c r="E67" s="33" t="s">
        <v>1435</v>
      </c>
      <c r="F67" s="34" t="s">
        <v>1406</v>
      </c>
      <c r="G67" s="34" t="s">
        <v>1407</v>
      </c>
      <c r="H67" s="35">
        <v>30</v>
      </c>
      <c r="I67" s="36">
        <v>227.04</v>
      </c>
      <c r="J67" s="36">
        <v>205.04</v>
      </c>
      <c r="K67" s="37">
        <v>201.96</v>
      </c>
      <c r="L67" s="15"/>
      <c r="M67" s="15"/>
      <c r="O67" s="15"/>
      <c r="P67" s="15"/>
      <c r="Q67" s="15"/>
    </row>
    <row r="68" spans="1:17" ht="11.25" customHeight="1">
      <c r="A68" s="1612"/>
      <c r="B68" s="31" t="s">
        <v>1439</v>
      </c>
      <c r="C68" s="32">
        <v>2.9</v>
      </c>
      <c r="D68" s="32">
        <v>0.2</v>
      </c>
      <c r="E68" s="32">
        <v>3</v>
      </c>
      <c r="F68" s="34" t="s">
        <v>1406</v>
      </c>
      <c r="G68" s="34" t="s">
        <v>1407</v>
      </c>
      <c r="H68" s="34">
        <v>30</v>
      </c>
      <c r="I68" s="36">
        <v>238.48</v>
      </c>
      <c r="J68" s="36">
        <v>215.6</v>
      </c>
      <c r="K68" s="37">
        <v>212.52</v>
      </c>
      <c r="L68" s="15"/>
      <c r="M68" s="15"/>
      <c r="O68" s="15"/>
      <c r="P68" s="15"/>
      <c r="Q68" s="15"/>
    </row>
    <row r="69" spans="1:17" ht="11.25" customHeight="1">
      <c r="A69" s="1612"/>
      <c r="B69" s="31" t="s">
        <v>1439</v>
      </c>
      <c r="C69" s="32">
        <v>2.9</v>
      </c>
      <c r="D69" s="32">
        <v>0.2</v>
      </c>
      <c r="E69" s="32">
        <v>2.5</v>
      </c>
      <c r="F69" s="34" t="s">
        <v>1406</v>
      </c>
      <c r="G69" s="34" t="s">
        <v>1407</v>
      </c>
      <c r="H69" s="34">
        <v>30</v>
      </c>
      <c r="I69" s="36">
        <v>245.08</v>
      </c>
      <c r="J69" s="36">
        <v>221.32</v>
      </c>
      <c r="K69" s="37">
        <v>218.24</v>
      </c>
      <c r="L69" s="15"/>
      <c r="M69" s="15"/>
      <c r="O69" s="15"/>
      <c r="P69" s="15"/>
      <c r="Q69" s="15"/>
    </row>
    <row r="70" spans="1:17" ht="11.25" customHeight="1">
      <c r="A70" s="1612"/>
      <c r="B70" s="84" t="s">
        <v>1440</v>
      </c>
      <c r="C70" s="32">
        <v>3</v>
      </c>
      <c r="D70" s="32">
        <v>0.2</v>
      </c>
      <c r="E70" s="33" t="s">
        <v>1441</v>
      </c>
      <c r="F70" s="34" t="s">
        <v>1406</v>
      </c>
      <c r="G70" s="34" t="s">
        <v>1407</v>
      </c>
      <c r="H70" s="34">
        <v>30</v>
      </c>
      <c r="I70" s="36"/>
      <c r="J70" s="36">
        <v>160.6</v>
      </c>
      <c r="K70" s="37">
        <v>158.4</v>
      </c>
      <c r="L70" s="15"/>
      <c r="M70" s="15"/>
      <c r="O70" s="15"/>
      <c r="P70" s="15"/>
      <c r="Q70" s="15"/>
    </row>
    <row r="71" spans="1:17" ht="11.25" customHeight="1">
      <c r="A71" s="1612"/>
      <c r="B71" s="84" t="s">
        <v>1440</v>
      </c>
      <c r="C71" s="32">
        <v>3</v>
      </c>
      <c r="D71" s="32">
        <v>0.2</v>
      </c>
      <c r="E71" s="32">
        <v>3</v>
      </c>
      <c r="F71" s="34" t="s">
        <v>1406</v>
      </c>
      <c r="G71" s="34" t="s">
        <v>1407</v>
      </c>
      <c r="H71" s="34">
        <v>30</v>
      </c>
      <c r="I71" s="36"/>
      <c r="J71" s="36">
        <v>168.96</v>
      </c>
      <c r="K71" s="37">
        <v>166.32</v>
      </c>
      <c r="L71" s="15"/>
      <c r="M71" s="15"/>
      <c r="O71" s="15"/>
      <c r="P71" s="15"/>
      <c r="Q71" s="15"/>
    </row>
    <row r="72" spans="1:17" ht="11.25" customHeight="1">
      <c r="A72" s="1612"/>
      <c r="B72" s="84" t="s">
        <v>1440</v>
      </c>
      <c r="C72" s="32">
        <v>3</v>
      </c>
      <c r="D72" s="32">
        <v>0.2</v>
      </c>
      <c r="E72" s="32">
        <v>2.5</v>
      </c>
      <c r="F72" s="34" t="s">
        <v>1406</v>
      </c>
      <c r="G72" s="34" t="s">
        <v>1407</v>
      </c>
      <c r="H72" s="35">
        <v>30</v>
      </c>
      <c r="I72" s="36"/>
      <c r="J72" s="36">
        <v>173.36</v>
      </c>
      <c r="K72" s="37">
        <v>170.72</v>
      </c>
      <c r="L72" s="15"/>
      <c r="M72" s="15"/>
      <c r="O72" s="15"/>
      <c r="P72" s="15"/>
      <c r="Q72" s="15"/>
    </row>
    <row r="73" spans="1:17" ht="11.25" customHeight="1">
      <c r="A73" s="1612"/>
      <c r="B73" s="31" t="s">
        <v>1442</v>
      </c>
      <c r="C73" s="32">
        <v>3</v>
      </c>
      <c r="D73" s="32">
        <v>0.2</v>
      </c>
      <c r="E73" s="32">
        <v>4</v>
      </c>
      <c r="F73" s="34" t="s">
        <v>1406</v>
      </c>
      <c r="G73" s="34" t="s">
        <v>1407</v>
      </c>
      <c r="H73" s="35">
        <v>20</v>
      </c>
      <c r="I73" s="36"/>
      <c r="J73" s="36">
        <v>274.56</v>
      </c>
      <c r="K73" s="37">
        <v>270.6</v>
      </c>
      <c r="L73" s="15"/>
      <c r="M73" s="15"/>
      <c r="O73" s="15"/>
      <c r="P73" s="15"/>
      <c r="Q73" s="15"/>
    </row>
    <row r="74" spans="1:17" ht="11.25" customHeight="1">
      <c r="A74" s="1612"/>
      <c r="B74" s="31" t="s">
        <v>1442</v>
      </c>
      <c r="C74" s="32">
        <v>3</v>
      </c>
      <c r="D74" s="32">
        <v>0.2</v>
      </c>
      <c r="E74" s="32">
        <v>3</v>
      </c>
      <c r="F74" s="34" t="s">
        <v>1406</v>
      </c>
      <c r="G74" s="34" t="s">
        <v>1407</v>
      </c>
      <c r="H74" s="35">
        <v>25</v>
      </c>
      <c r="I74" s="36"/>
      <c r="J74" s="36">
        <v>288.2</v>
      </c>
      <c r="K74" s="37">
        <v>284.24</v>
      </c>
      <c r="L74" s="15"/>
      <c r="M74" s="15"/>
      <c r="O74" s="15"/>
      <c r="P74" s="15"/>
      <c r="Q74" s="15"/>
    </row>
    <row r="75" spans="1:17" ht="11.25" customHeight="1">
      <c r="A75" s="1612"/>
      <c r="B75" s="31" t="s">
        <v>1442</v>
      </c>
      <c r="C75" s="32">
        <v>3</v>
      </c>
      <c r="D75" s="32">
        <v>0.2</v>
      </c>
      <c r="E75" s="32">
        <v>2.5</v>
      </c>
      <c r="F75" s="34" t="s">
        <v>1406</v>
      </c>
      <c r="G75" s="34" t="s">
        <v>1407</v>
      </c>
      <c r="H75" s="35">
        <v>25</v>
      </c>
      <c r="I75" s="36"/>
      <c r="J75" s="36">
        <v>296.12</v>
      </c>
      <c r="K75" s="37">
        <v>291.72</v>
      </c>
      <c r="L75" s="15"/>
      <c r="M75" s="15"/>
      <c r="O75" s="15"/>
      <c r="P75" s="15"/>
      <c r="Q75" s="15"/>
    </row>
    <row r="76" spans="1:17" ht="11.25" customHeight="1">
      <c r="A76" s="1612"/>
      <c r="B76" s="31" t="s">
        <v>1443</v>
      </c>
      <c r="C76" s="32">
        <v>3.5</v>
      </c>
      <c r="D76" s="32">
        <v>0.25</v>
      </c>
      <c r="E76" s="33" t="s">
        <v>1444</v>
      </c>
      <c r="F76" s="34" t="s">
        <v>1406</v>
      </c>
      <c r="G76" s="34" t="s">
        <v>1407</v>
      </c>
      <c r="H76" s="35">
        <v>23</v>
      </c>
      <c r="I76" s="36"/>
      <c r="J76" s="36">
        <v>274.56</v>
      </c>
      <c r="K76" s="37">
        <v>270.6</v>
      </c>
      <c r="L76" s="15"/>
      <c r="M76" s="15"/>
      <c r="O76" s="15"/>
      <c r="P76" s="15"/>
      <c r="Q76" s="15"/>
    </row>
    <row r="77" spans="1:17" ht="11.25" customHeight="1">
      <c r="A77" s="1612"/>
      <c r="B77" s="31" t="s">
        <v>1443</v>
      </c>
      <c r="C77" s="32">
        <v>3.5</v>
      </c>
      <c r="D77" s="32">
        <v>0.25</v>
      </c>
      <c r="E77" s="32">
        <v>3</v>
      </c>
      <c r="F77" s="34" t="s">
        <v>1406</v>
      </c>
      <c r="G77" s="34" t="s">
        <v>1407</v>
      </c>
      <c r="H77" s="35">
        <v>23</v>
      </c>
      <c r="I77" s="36"/>
      <c r="J77" s="36">
        <v>288.2</v>
      </c>
      <c r="K77" s="37">
        <v>284.24</v>
      </c>
      <c r="L77" s="15"/>
      <c r="M77" s="15"/>
      <c r="O77" s="15"/>
      <c r="P77" s="15"/>
      <c r="Q77" s="15"/>
    </row>
    <row r="78" spans="1:17" ht="12" customHeight="1" thickBot="1">
      <c r="A78" s="1612"/>
      <c r="B78" s="85" t="s">
        <v>1443</v>
      </c>
      <c r="C78" s="60">
        <v>3.5</v>
      </c>
      <c r="D78" s="60">
        <v>0.25</v>
      </c>
      <c r="E78" s="60">
        <v>2.5</v>
      </c>
      <c r="F78" s="61" t="s">
        <v>1406</v>
      </c>
      <c r="G78" s="61" t="s">
        <v>1407</v>
      </c>
      <c r="H78" s="62">
        <v>23</v>
      </c>
      <c r="I78" s="86"/>
      <c r="J78" s="86">
        <v>296.12</v>
      </c>
      <c r="K78" s="87">
        <v>291.72</v>
      </c>
      <c r="L78" s="15"/>
      <c r="M78" s="15"/>
      <c r="O78" s="15"/>
      <c r="P78" s="15"/>
      <c r="Q78" s="15"/>
    </row>
    <row r="79" spans="1:17" ht="11.25" customHeight="1" thickBot="1">
      <c r="A79" s="1612"/>
      <c r="B79" s="1375"/>
      <c r="C79" s="1376"/>
      <c r="D79" s="1376"/>
      <c r="E79" s="1376"/>
      <c r="F79" s="1376"/>
      <c r="G79" s="1376"/>
      <c r="H79" s="1376"/>
      <c r="I79" s="1386"/>
      <c r="J79" s="1386"/>
      <c r="K79" s="1387"/>
      <c r="L79" s="15"/>
      <c r="M79" s="15"/>
      <c r="O79" s="15"/>
      <c r="P79" s="15"/>
      <c r="Q79" s="15"/>
    </row>
    <row r="80" spans="1:17" ht="11.25" customHeight="1">
      <c r="A80" s="1612"/>
      <c r="B80" s="26" t="s">
        <v>413</v>
      </c>
      <c r="C80" s="27"/>
      <c r="D80" s="27"/>
      <c r="E80" s="28"/>
      <c r="F80" s="28"/>
      <c r="G80" s="28"/>
      <c r="H80" s="28"/>
      <c r="I80" s="1388"/>
      <c r="J80" s="1388"/>
      <c r="K80" s="1389"/>
      <c r="L80" s="15"/>
      <c r="M80" s="15"/>
      <c r="O80" s="15"/>
      <c r="P80" s="15"/>
      <c r="Q80" s="15"/>
    </row>
    <row r="81" spans="1:17" ht="11.25" customHeight="1">
      <c r="A81" s="1612"/>
      <c r="B81" s="1434" t="s">
        <v>1502</v>
      </c>
      <c r="C81" s="39">
        <v>2.8</v>
      </c>
      <c r="D81" s="39">
        <v>0.15</v>
      </c>
      <c r="E81" s="33" t="s">
        <v>414</v>
      </c>
      <c r="F81" s="34" t="s">
        <v>1406</v>
      </c>
      <c r="G81" s="35" t="s">
        <v>1407</v>
      </c>
      <c r="H81" s="34">
        <v>30</v>
      </c>
      <c r="I81" s="1393">
        <v>143.88</v>
      </c>
      <c r="J81" s="36">
        <v>121</v>
      </c>
      <c r="K81" s="37">
        <v>119.24</v>
      </c>
      <c r="L81" s="15"/>
      <c r="M81" s="15"/>
      <c r="O81" s="15"/>
      <c r="P81" s="15"/>
      <c r="Q81" s="15"/>
    </row>
    <row r="82" spans="1:17" ht="11.25" customHeight="1">
      <c r="A82" s="1612"/>
      <c r="B82" s="1434" t="s">
        <v>1503</v>
      </c>
      <c r="C82" s="39">
        <v>3</v>
      </c>
      <c r="D82" s="39">
        <v>0.2</v>
      </c>
      <c r="E82" s="32">
        <v>2.5</v>
      </c>
      <c r="F82" s="34" t="s">
        <v>1406</v>
      </c>
      <c r="G82" s="35" t="s">
        <v>1407</v>
      </c>
      <c r="H82" s="34">
        <v>30</v>
      </c>
      <c r="I82" s="1393">
        <v>185.68</v>
      </c>
      <c r="J82" s="36">
        <v>168.96</v>
      </c>
      <c r="K82" s="37">
        <v>166.32</v>
      </c>
      <c r="L82" s="15"/>
      <c r="M82" s="15"/>
      <c r="O82" s="15"/>
      <c r="P82" s="15"/>
      <c r="Q82" s="15"/>
    </row>
    <row r="83" spans="1:17" ht="11.25" customHeight="1">
      <c r="A83" s="1612"/>
      <c r="B83" s="1434" t="s">
        <v>1503</v>
      </c>
      <c r="C83" s="39">
        <v>3</v>
      </c>
      <c r="D83" s="39">
        <v>0.2</v>
      </c>
      <c r="E83" s="32">
        <v>3</v>
      </c>
      <c r="F83" s="34" t="s">
        <v>1406</v>
      </c>
      <c r="G83" s="35" t="s">
        <v>1407</v>
      </c>
      <c r="H83" s="34">
        <v>30</v>
      </c>
      <c r="I83" s="1393">
        <v>185.68</v>
      </c>
      <c r="J83" s="36">
        <v>164.12</v>
      </c>
      <c r="K83" s="37">
        <v>161.92</v>
      </c>
      <c r="L83" s="15"/>
      <c r="M83" s="15"/>
      <c r="O83" s="15"/>
      <c r="P83" s="15"/>
      <c r="Q83" s="15"/>
    </row>
    <row r="84" spans="1:17" ht="11.25" customHeight="1" thickBot="1">
      <c r="A84" s="1612"/>
      <c r="B84" s="1434" t="s">
        <v>1503</v>
      </c>
      <c r="C84" s="39">
        <v>3</v>
      </c>
      <c r="D84" s="39">
        <v>0.2</v>
      </c>
      <c r="E84" s="32" t="s">
        <v>415</v>
      </c>
      <c r="F84" s="34" t="s">
        <v>1406</v>
      </c>
      <c r="G84" s="35" t="s">
        <v>1407</v>
      </c>
      <c r="H84" s="34">
        <v>30</v>
      </c>
      <c r="I84" s="1393">
        <v>185.68</v>
      </c>
      <c r="J84" s="36">
        <v>157.08</v>
      </c>
      <c r="K84" s="37">
        <v>154.88</v>
      </c>
      <c r="L84" s="15"/>
      <c r="M84" s="15"/>
      <c r="O84" s="15"/>
      <c r="P84" s="15"/>
      <c r="Q84" s="15"/>
    </row>
    <row r="85" spans="1:17" ht="11.25" customHeight="1" thickBot="1">
      <c r="A85" s="1612"/>
      <c r="B85" s="1375" t="s">
        <v>1423</v>
      </c>
      <c r="C85" s="1376"/>
      <c r="D85" s="1376"/>
      <c r="E85" s="1376"/>
      <c r="F85" s="1376"/>
      <c r="G85" s="1376"/>
      <c r="H85" s="1390"/>
      <c r="I85" s="1391"/>
      <c r="J85" s="1391"/>
      <c r="K85" s="1392"/>
      <c r="L85" s="15"/>
      <c r="M85" s="15"/>
      <c r="O85" s="15"/>
      <c r="P85" s="15"/>
      <c r="Q85" s="15"/>
    </row>
    <row r="86" spans="1:17" ht="11.25" customHeight="1">
      <c r="A86" s="1612"/>
      <c r="B86" s="88" t="s">
        <v>1445</v>
      </c>
      <c r="C86" s="89"/>
      <c r="D86" s="89"/>
      <c r="E86" s="90"/>
      <c r="F86" s="90"/>
      <c r="G86" s="90"/>
      <c r="H86" s="90"/>
      <c r="I86" s="91"/>
      <c r="J86" s="91"/>
      <c r="K86" s="92"/>
      <c r="L86" s="15"/>
      <c r="M86" s="15"/>
      <c r="O86" s="15"/>
      <c r="P86" s="15"/>
      <c r="Q86" s="15"/>
    </row>
    <row r="87" spans="1:17" ht="11.25" customHeight="1">
      <c r="A87" s="1612"/>
      <c r="B87" s="31" t="s">
        <v>1446</v>
      </c>
      <c r="C87" s="32">
        <v>2</v>
      </c>
      <c r="D87" s="32">
        <v>0.4</v>
      </c>
      <c r="E87" s="33" t="s">
        <v>1444</v>
      </c>
      <c r="F87" s="34" t="s">
        <v>1406</v>
      </c>
      <c r="G87" s="34" t="s">
        <v>1407</v>
      </c>
      <c r="H87" s="35">
        <v>25</v>
      </c>
      <c r="I87" s="36">
        <v>307.12</v>
      </c>
      <c r="J87" s="36">
        <v>261.8</v>
      </c>
      <c r="K87" s="37">
        <v>257.84</v>
      </c>
      <c r="L87" s="15"/>
      <c r="M87" s="15"/>
      <c r="O87" s="15"/>
      <c r="P87" s="15"/>
      <c r="Q87" s="15"/>
    </row>
    <row r="88" spans="1:17" ht="11.25" customHeight="1">
      <c r="A88" s="1612"/>
      <c r="B88" s="31" t="s">
        <v>1446</v>
      </c>
      <c r="C88" s="32">
        <v>2</v>
      </c>
      <c r="D88" s="32">
        <v>0.4</v>
      </c>
      <c r="E88" s="32">
        <v>3</v>
      </c>
      <c r="F88" s="34" t="s">
        <v>1406</v>
      </c>
      <c r="G88" s="34" t="s">
        <v>1407</v>
      </c>
      <c r="H88" s="35">
        <v>25</v>
      </c>
      <c r="I88" s="36">
        <v>314.16</v>
      </c>
      <c r="J88" s="36">
        <v>275</v>
      </c>
      <c r="K88" s="37">
        <v>271.04</v>
      </c>
      <c r="L88" s="15"/>
      <c r="M88" s="15"/>
      <c r="O88" s="15"/>
      <c r="P88" s="15"/>
      <c r="Q88" s="15"/>
    </row>
    <row r="89" spans="1:17" ht="11.25" customHeight="1">
      <c r="A89" s="1612"/>
      <c r="B89" s="31" t="s">
        <v>1446</v>
      </c>
      <c r="C89" s="32">
        <v>2</v>
      </c>
      <c r="D89" s="32">
        <v>0.4</v>
      </c>
      <c r="E89" s="32">
        <v>2.5</v>
      </c>
      <c r="F89" s="34" t="s">
        <v>1406</v>
      </c>
      <c r="G89" s="34" t="s">
        <v>1407</v>
      </c>
      <c r="H89" s="35">
        <v>25</v>
      </c>
      <c r="I89" s="36">
        <v>322.08</v>
      </c>
      <c r="J89" s="36">
        <v>282.92</v>
      </c>
      <c r="K89" s="37">
        <v>278.52</v>
      </c>
      <c r="L89" s="15"/>
      <c r="M89" s="15"/>
      <c r="O89" s="15"/>
      <c r="P89" s="15"/>
      <c r="Q89" s="15"/>
    </row>
    <row r="90" spans="1:17" ht="11.25" customHeight="1">
      <c r="A90" s="1612"/>
      <c r="B90" s="1435" t="s">
        <v>1504</v>
      </c>
      <c r="C90" s="95">
        <v>2</v>
      </c>
      <c r="D90" s="95">
        <v>0.4</v>
      </c>
      <c r="E90" s="33" t="s">
        <v>414</v>
      </c>
      <c r="F90" s="34" t="s">
        <v>1406</v>
      </c>
      <c r="G90" s="34" t="s">
        <v>1407</v>
      </c>
      <c r="H90" s="35">
        <v>25</v>
      </c>
      <c r="I90" s="98"/>
      <c r="J90" s="98">
        <v>195.8</v>
      </c>
      <c r="K90" s="99">
        <v>193.16</v>
      </c>
      <c r="L90" s="15"/>
      <c r="M90" s="15"/>
      <c r="O90" s="15"/>
      <c r="P90" s="15"/>
      <c r="Q90" s="15"/>
    </row>
    <row r="91" spans="1:17" ht="11.25" customHeight="1">
      <c r="A91" s="1612"/>
      <c r="B91" s="93" t="s">
        <v>1447</v>
      </c>
      <c r="C91" s="94">
        <v>3.2</v>
      </c>
      <c r="D91" s="94">
        <v>0.5</v>
      </c>
      <c r="E91" s="95">
        <v>4</v>
      </c>
      <c r="F91" s="96" t="s">
        <v>1406</v>
      </c>
      <c r="G91" s="96" t="s">
        <v>1407</v>
      </c>
      <c r="H91" s="97">
        <v>23</v>
      </c>
      <c r="I91" s="98"/>
      <c r="J91" s="98">
        <v>306.24</v>
      </c>
      <c r="K91" s="99">
        <v>301.84</v>
      </c>
      <c r="L91" s="15"/>
      <c r="M91" s="15"/>
      <c r="O91" s="15"/>
      <c r="P91" s="15"/>
      <c r="Q91" s="15"/>
    </row>
    <row r="92" spans="1:17" ht="11.25" customHeight="1">
      <c r="A92" s="1612"/>
      <c r="B92" s="38" t="s">
        <v>1447</v>
      </c>
      <c r="C92" s="39">
        <v>3.2</v>
      </c>
      <c r="D92" s="39">
        <v>0.5</v>
      </c>
      <c r="E92" s="32">
        <v>3</v>
      </c>
      <c r="F92" s="34" t="s">
        <v>1406</v>
      </c>
      <c r="G92" s="34" t="s">
        <v>1407</v>
      </c>
      <c r="H92" s="35">
        <v>23</v>
      </c>
      <c r="I92" s="36"/>
      <c r="J92" s="36">
        <v>321.64</v>
      </c>
      <c r="K92" s="37">
        <v>317.24</v>
      </c>
      <c r="L92" s="15"/>
      <c r="M92" s="15"/>
      <c r="O92" s="15"/>
      <c r="P92" s="15"/>
      <c r="Q92" s="15"/>
    </row>
    <row r="93" spans="1:17" ht="11.25" customHeight="1">
      <c r="A93" s="1612"/>
      <c r="B93" s="38" t="s">
        <v>1447</v>
      </c>
      <c r="C93" s="39">
        <v>3.2</v>
      </c>
      <c r="D93" s="39">
        <v>0.5</v>
      </c>
      <c r="E93" s="32">
        <v>2.5</v>
      </c>
      <c r="F93" s="34" t="s">
        <v>1406</v>
      </c>
      <c r="G93" s="34" t="s">
        <v>1407</v>
      </c>
      <c r="H93" s="35">
        <v>23</v>
      </c>
      <c r="I93" s="36"/>
      <c r="J93" s="36">
        <v>331.32</v>
      </c>
      <c r="K93" s="37">
        <v>326.48</v>
      </c>
      <c r="L93" s="15"/>
      <c r="M93" s="15"/>
      <c r="O93" s="15"/>
      <c r="P93" s="15"/>
      <c r="Q93" s="15"/>
    </row>
    <row r="94" spans="1:17" ht="11.25" customHeight="1">
      <c r="A94" s="1612"/>
      <c r="B94" s="31" t="s">
        <v>1448</v>
      </c>
      <c r="C94" s="32">
        <v>2.2</v>
      </c>
      <c r="D94" s="32">
        <v>0.5</v>
      </c>
      <c r="E94" s="33" t="s">
        <v>1449</v>
      </c>
      <c r="F94" s="34" t="s">
        <v>1406</v>
      </c>
      <c r="G94" s="34" t="s">
        <v>1407</v>
      </c>
      <c r="H94" s="35">
        <v>25</v>
      </c>
      <c r="I94" s="36"/>
      <c r="J94" s="36">
        <v>249.04</v>
      </c>
      <c r="K94" s="37">
        <v>245.52</v>
      </c>
      <c r="L94" s="15"/>
      <c r="M94" s="15"/>
      <c r="O94" s="15"/>
      <c r="P94" s="15"/>
      <c r="Q94" s="15"/>
    </row>
    <row r="95" spans="1:17" ht="11.25" customHeight="1">
      <c r="A95" s="1612"/>
      <c r="B95" s="31" t="s">
        <v>1448</v>
      </c>
      <c r="C95" s="32">
        <v>2.2</v>
      </c>
      <c r="D95" s="32">
        <v>0.5</v>
      </c>
      <c r="E95" s="32">
        <v>3</v>
      </c>
      <c r="F95" s="34" t="s">
        <v>1406</v>
      </c>
      <c r="G95" s="34" t="s">
        <v>1407</v>
      </c>
      <c r="H95" s="35">
        <v>25</v>
      </c>
      <c r="I95" s="36"/>
      <c r="J95" s="36">
        <v>260.92</v>
      </c>
      <c r="K95" s="37">
        <v>256.96</v>
      </c>
      <c r="L95" s="15"/>
      <c r="M95" s="15"/>
      <c r="O95" s="15"/>
      <c r="P95" s="15"/>
      <c r="Q95" s="15"/>
    </row>
    <row r="96" spans="1:17" ht="11.25" customHeight="1">
      <c r="A96" s="1612"/>
      <c r="B96" s="31" t="s">
        <v>1448</v>
      </c>
      <c r="C96" s="32">
        <v>2.2</v>
      </c>
      <c r="D96" s="32">
        <v>0.5</v>
      </c>
      <c r="E96" s="32">
        <v>2.5</v>
      </c>
      <c r="F96" s="34" t="s">
        <v>1406</v>
      </c>
      <c r="G96" s="34" t="s">
        <v>1407</v>
      </c>
      <c r="H96" s="35">
        <v>25</v>
      </c>
      <c r="I96" s="36"/>
      <c r="J96" s="36">
        <v>269.28</v>
      </c>
      <c r="K96" s="37">
        <v>265.32</v>
      </c>
      <c r="L96" s="15"/>
      <c r="M96" s="15"/>
      <c r="O96" s="15"/>
      <c r="P96" s="15"/>
      <c r="Q96" s="15"/>
    </row>
    <row r="97" spans="1:17" ht="11.25" customHeight="1">
      <c r="A97" s="1612"/>
      <c r="B97" s="31" t="s">
        <v>1450</v>
      </c>
      <c r="C97" s="32">
        <v>2.5</v>
      </c>
      <c r="D97" s="32">
        <v>0.6</v>
      </c>
      <c r="E97" s="33" t="s">
        <v>1444</v>
      </c>
      <c r="F97" s="34" t="s">
        <v>1406</v>
      </c>
      <c r="G97" s="34" t="s">
        <v>1407</v>
      </c>
      <c r="H97" s="35">
        <v>22</v>
      </c>
      <c r="I97" s="36"/>
      <c r="J97" s="36">
        <v>275.88</v>
      </c>
      <c r="K97" s="37">
        <v>271.92</v>
      </c>
      <c r="L97" s="15"/>
      <c r="M97" s="15"/>
      <c r="O97" s="15"/>
      <c r="P97" s="15"/>
      <c r="Q97" s="15"/>
    </row>
    <row r="98" spans="1:17" ht="11.25" customHeight="1">
      <c r="A98" s="1612"/>
      <c r="B98" s="31" t="s">
        <v>1450</v>
      </c>
      <c r="C98" s="32">
        <v>2.5</v>
      </c>
      <c r="D98" s="32">
        <v>0.6</v>
      </c>
      <c r="E98" s="32">
        <v>3</v>
      </c>
      <c r="F98" s="34" t="s">
        <v>1406</v>
      </c>
      <c r="G98" s="34" t="s">
        <v>1407</v>
      </c>
      <c r="H98" s="35">
        <v>30</v>
      </c>
      <c r="I98" s="36"/>
      <c r="J98" s="36">
        <v>289.52</v>
      </c>
      <c r="K98" s="37">
        <v>285.56</v>
      </c>
      <c r="L98" s="15"/>
      <c r="M98" s="15"/>
      <c r="O98" s="15"/>
      <c r="P98" s="15"/>
      <c r="Q98" s="15"/>
    </row>
    <row r="99" spans="1:17" ht="12" customHeight="1" thickBot="1">
      <c r="A99" s="1612"/>
      <c r="B99" s="85" t="s">
        <v>1450</v>
      </c>
      <c r="C99" s="60">
        <v>2.5</v>
      </c>
      <c r="D99" s="60">
        <v>0.6</v>
      </c>
      <c r="E99" s="60">
        <v>2.5</v>
      </c>
      <c r="F99" s="61" t="s">
        <v>1406</v>
      </c>
      <c r="G99" s="61" t="s">
        <v>1407</v>
      </c>
      <c r="H99" s="62">
        <v>30</v>
      </c>
      <c r="I99" s="86"/>
      <c r="J99" s="86">
        <v>297.44</v>
      </c>
      <c r="K99" s="87">
        <v>293.04</v>
      </c>
      <c r="L99" s="15"/>
      <c r="M99" s="15"/>
      <c r="O99" s="15"/>
      <c r="P99" s="15"/>
      <c r="Q99" s="15"/>
    </row>
    <row r="100" spans="1:11" ht="11.25" customHeight="1">
      <c r="A100" s="1612"/>
      <c r="B100" s="100" t="s">
        <v>1451</v>
      </c>
      <c r="C100" s="101"/>
      <c r="D100" s="101"/>
      <c r="E100" s="102"/>
      <c r="F100" s="103"/>
      <c r="G100" s="103"/>
      <c r="H100" s="101"/>
      <c r="I100" s="101"/>
      <c r="J100" s="104"/>
      <c r="K100" s="105"/>
    </row>
    <row r="101" spans="1:11" ht="12" customHeight="1" thickBot="1">
      <c r="A101" s="1613"/>
      <c r="B101" s="106"/>
      <c r="C101" s="101"/>
      <c r="D101" s="101"/>
      <c r="E101" s="102"/>
      <c r="F101" s="103"/>
      <c r="G101" s="103"/>
      <c r="H101" s="101"/>
      <c r="I101" s="101"/>
      <c r="J101" s="104"/>
      <c r="K101" s="105"/>
    </row>
    <row r="102" spans="2:14" ht="92.25" customHeight="1" thickBot="1">
      <c r="B102" s="1625" t="s">
        <v>412</v>
      </c>
      <c r="C102" s="1626"/>
      <c r="D102" s="1626"/>
      <c r="E102" s="1626"/>
      <c r="F102" s="1626"/>
      <c r="G102" s="1626"/>
      <c r="H102" s="1626"/>
      <c r="I102" s="1626"/>
      <c r="J102" s="1626"/>
      <c r="K102" s="1627"/>
      <c r="N102" s="14"/>
    </row>
    <row r="103" spans="1:11" ht="13.5" customHeight="1" thickBot="1">
      <c r="A103" s="1614" t="s">
        <v>1452</v>
      </c>
      <c r="B103" s="16" t="s">
        <v>1382</v>
      </c>
      <c r="C103" s="17" t="s">
        <v>1383</v>
      </c>
      <c r="D103" s="16" t="s">
        <v>1384</v>
      </c>
      <c r="E103" s="16" t="s">
        <v>1385</v>
      </c>
      <c r="F103" s="16" t="s">
        <v>1386</v>
      </c>
      <c r="G103" s="16" t="s">
        <v>1387</v>
      </c>
      <c r="H103" s="18" t="s">
        <v>1388</v>
      </c>
      <c r="I103" s="1617" t="s">
        <v>1389</v>
      </c>
      <c r="J103" s="1619"/>
      <c r="K103" s="1618"/>
    </row>
    <row r="104" spans="1:11" ht="21.75" customHeight="1">
      <c r="A104" s="1615"/>
      <c r="B104" s="19" t="s">
        <v>1390</v>
      </c>
      <c r="C104" s="20" t="s">
        <v>1391</v>
      </c>
      <c r="D104" s="19" t="s">
        <v>1392</v>
      </c>
      <c r="E104" s="19" t="s">
        <v>1393</v>
      </c>
      <c r="F104" s="19" t="s">
        <v>1394</v>
      </c>
      <c r="G104" s="19" t="s">
        <v>1395</v>
      </c>
      <c r="H104" s="21" t="s">
        <v>1396</v>
      </c>
      <c r="I104" s="1634" t="s">
        <v>1351</v>
      </c>
      <c r="J104" s="1635"/>
      <c r="K104" s="1636"/>
    </row>
    <row r="105" spans="1:11" ht="14.25" customHeight="1" thickBot="1">
      <c r="A105" s="1615"/>
      <c r="B105" s="19"/>
      <c r="C105" s="20"/>
      <c r="D105" s="19"/>
      <c r="E105" s="19"/>
      <c r="F105" s="19"/>
      <c r="G105" s="19"/>
      <c r="H105" s="107"/>
      <c r="I105" s="1637"/>
      <c r="J105" s="1638"/>
      <c r="K105" s="1639"/>
    </row>
    <row r="106" spans="1:11" ht="12" customHeight="1" thickBot="1">
      <c r="A106" s="1615"/>
      <c r="B106" s="108" t="s">
        <v>1402</v>
      </c>
      <c r="C106" s="109"/>
      <c r="D106" s="109"/>
      <c r="E106" s="109"/>
      <c r="F106" s="109"/>
      <c r="G106" s="109"/>
      <c r="H106" s="109"/>
      <c r="I106" s="109"/>
      <c r="J106" s="110"/>
      <c r="K106" s="111"/>
    </row>
    <row r="107" spans="1:11" ht="12.75">
      <c r="A107" s="1615"/>
      <c r="B107" s="112" t="s">
        <v>1411</v>
      </c>
      <c r="C107" s="113"/>
      <c r="D107" s="113"/>
      <c r="E107" s="114"/>
      <c r="F107" s="114"/>
      <c r="G107" s="114"/>
      <c r="H107" s="114"/>
      <c r="I107" s="114"/>
      <c r="J107" s="113"/>
      <c r="K107" s="30"/>
    </row>
    <row r="108" spans="1:14" ht="12.75">
      <c r="A108" s="1615"/>
      <c r="B108" s="38" t="s">
        <v>1453</v>
      </c>
      <c r="C108" s="39">
        <v>3</v>
      </c>
      <c r="D108" s="39">
        <v>0.2</v>
      </c>
      <c r="E108" s="33" t="s">
        <v>1454</v>
      </c>
      <c r="F108" s="41" t="s">
        <v>1406</v>
      </c>
      <c r="G108" s="41" t="s">
        <v>1407</v>
      </c>
      <c r="H108" s="41" t="s">
        <v>1455</v>
      </c>
      <c r="I108" s="1631">
        <v>171.16</v>
      </c>
      <c r="J108" s="1607"/>
      <c r="K108" s="1640"/>
      <c r="N108" s="1589"/>
    </row>
    <row r="109" spans="1:14" ht="12.75">
      <c r="A109" s="1615"/>
      <c r="B109" s="115" t="s">
        <v>1412</v>
      </c>
      <c r="C109" s="48">
        <v>2.25</v>
      </c>
      <c r="D109" s="48">
        <v>0.25</v>
      </c>
      <c r="E109" s="49" t="s">
        <v>1413</v>
      </c>
      <c r="F109" s="50" t="s">
        <v>1406</v>
      </c>
      <c r="G109" s="50" t="s">
        <v>1407</v>
      </c>
      <c r="H109" s="51">
        <v>25</v>
      </c>
      <c r="I109" s="1657">
        <v>240.24</v>
      </c>
      <c r="J109" s="1658"/>
      <c r="K109" s="1659"/>
      <c r="N109" s="1589"/>
    </row>
    <row r="110" spans="1:14" ht="12.75">
      <c r="A110" s="1615"/>
      <c r="B110" s="38" t="s">
        <v>1456</v>
      </c>
      <c r="C110" s="39">
        <v>1.5</v>
      </c>
      <c r="D110" s="39">
        <v>0.15</v>
      </c>
      <c r="E110" s="33" t="s">
        <v>1454</v>
      </c>
      <c r="F110" s="41" t="s">
        <v>1406</v>
      </c>
      <c r="G110" s="41" t="s">
        <v>1407</v>
      </c>
      <c r="H110" s="41" t="s">
        <v>1457</v>
      </c>
      <c r="I110" s="1631">
        <v>109.12</v>
      </c>
      <c r="J110" s="1607"/>
      <c r="K110" s="1640"/>
      <c r="N110" s="1589"/>
    </row>
    <row r="111" spans="1:14" ht="12.75">
      <c r="A111" s="1615"/>
      <c r="B111" s="38" t="s">
        <v>1458</v>
      </c>
      <c r="C111" s="39">
        <v>2.5</v>
      </c>
      <c r="D111" s="39">
        <v>0.2</v>
      </c>
      <c r="E111" s="33" t="s">
        <v>1454</v>
      </c>
      <c r="F111" s="41" t="s">
        <v>1406</v>
      </c>
      <c r="G111" s="41" t="s">
        <v>1407</v>
      </c>
      <c r="H111" s="41" t="s">
        <v>1459</v>
      </c>
      <c r="I111" s="1631">
        <v>137.72</v>
      </c>
      <c r="J111" s="1607"/>
      <c r="K111" s="1640"/>
      <c r="N111" s="1589"/>
    </row>
    <row r="112" spans="1:14" ht="12.75">
      <c r="A112" s="1615"/>
      <c r="B112" s="26" t="s">
        <v>1414</v>
      </c>
      <c r="C112" s="27"/>
      <c r="D112" s="27"/>
      <c r="E112" s="28"/>
      <c r="F112" s="28"/>
      <c r="G112" s="28"/>
      <c r="H112" s="28"/>
      <c r="I112" s="28"/>
      <c r="J112" s="116"/>
      <c r="K112" s="117"/>
      <c r="N112" s="1589"/>
    </row>
    <row r="113" spans="1:14" ht="12.75">
      <c r="A113" s="1615"/>
      <c r="B113" s="56" t="s">
        <v>1415</v>
      </c>
      <c r="C113" s="32">
        <v>2.8</v>
      </c>
      <c r="D113" s="32">
        <v>0.2</v>
      </c>
      <c r="E113" s="33" t="s">
        <v>1416</v>
      </c>
      <c r="F113" s="34" t="s">
        <v>1406</v>
      </c>
      <c r="G113" s="34" t="s">
        <v>1407</v>
      </c>
      <c r="H113" s="34">
        <v>30</v>
      </c>
      <c r="I113" s="1631">
        <v>171.16</v>
      </c>
      <c r="J113" s="1607"/>
      <c r="K113" s="1640"/>
      <c r="N113" s="1589"/>
    </row>
    <row r="114" spans="1:14" ht="12.75">
      <c r="A114" s="1615"/>
      <c r="B114" s="56" t="s">
        <v>1460</v>
      </c>
      <c r="C114" s="32">
        <v>3.2</v>
      </c>
      <c r="D114" s="32">
        <v>0.25</v>
      </c>
      <c r="E114" s="33" t="s">
        <v>1461</v>
      </c>
      <c r="F114" s="34" t="s">
        <v>1406</v>
      </c>
      <c r="G114" s="34" t="s">
        <v>1407</v>
      </c>
      <c r="H114" s="34">
        <v>30</v>
      </c>
      <c r="I114" s="1631">
        <v>229.24</v>
      </c>
      <c r="J114" s="1607"/>
      <c r="K114" s="1640"/>
      <c r="N114" s="1589"/>
    </row>
    <row r="115" spans="1:14" ht="12.75">
      <c r="A115" s="1615"/>
      <c r="B115" s="112" t="s">
        <v>1420</v>
      </c>
      <c r="C115" s="113"/>
      <c r="D115" s="113"/>
      <c r="E115" s="114"/>
      <c r="F115" s="114"/>
      <c r="G115" s="114"/>
      <c r="H115" s="114"/>
      <c r="I115" s="114"/>
      <c r="J115" s="116"/>
      <c r="K115" s="117"/>
      <c r="N115" s="1589"/>
    </row>
    <row r="116" spans="1:14" ht="12.75">
      <c r="A116" s="1615"/>
      <c r="B116" s="56" t="s">
        <v>1421</v>
      </c>
      <c r="C116" s="32">
        <v>2.5</v>
      </c>
      <c r="D116" s="32">
        <v>0.15</v>
      </c>
      <c r="E116" s="33" t="s">
        <v>1409</v>
      </c>
      <c r="F116" s="34" t="s">
        <v>1406</v>
      </c>
      <c r="G116" s="34" t="s">
        <v>1407</v>
      </c>
      <c r="H116" s="34">
        <v>25</v>
      </c>
      <c r="I116" s="1631">
        <v>200.64</v>
      </c>
      <c r="J116" s="1607"/>
      <c r="K116" s="1640"/>
      <c r="N116" s="1589"/>
    </row>
    <row r="117" spans="1:14" ht="12.75">
      <c r="A117" s="1615"/>
      <c r="B117" s="26" t="s">
        <v>1403</v>
      </c>
      <c r="C117" s="27"/>
      <c r="D117" s="27"/>
      <c r="E117" s="28"/>
      <c r="F117" s="28"/>
      <c r="G117" s="28"/>
      <c r="H117" s="28"/>
      <c r="I117" s="28"/>
      <c r="J117" s="118"/>
      <c r="K117" s="119"/>
      <c r="N117" s="1589"/>
    </row>
    <row r="118" spans="1:14" ht="12.75">
      <c r="A118" s="1615"/>
      <c r="B118" s="31" t="s">
        <v>1408</v>
      </c>
      <c r="C118" s="32">
        <v>3</v>
      </c>
      <c r="D118" s="32">
        <v>0.25</v>
      </c>
      <c r="E118" s="33" t="s">
        <v>1409</v>
      </c>
      <c r="F118" s="34" t="s">
        <v>1406</v>
      </c>
      <c r="G118" s="34" t="s">
        <v>1407</v>
      </c>
      <c r="H118" s="34">
        <v>25</v>
      </c>
      <c r="I118" s="1631">
        <v>183.04</v>
      </c>
      <c r="J118" s="1607"/>
      <c r="K118" s="1640"/>
      <c r="N118" s="1589"/>
    </row>
    <row r="119" spans="1:14" ht="12.75">
      <c r="A119" s="1615"/>
      <c r="B119" s="31" t="s">
        <v>1404</v>
      </c>
      <c r="C119" s="32">
        <v>3</v>
      </c>
      <c r="D119" s="32">
        <v>0.15</v>
      </c>
      <c r="E119" s="33" t="s">
        <v>1405</v>
      </c>
      <c r="F119" s="34" t="s">
        <v>1406</v>
      </c>
      <c r="G119" s="34" t="s">
        <v>1407</v>
      </c>
      <c r="H119" s="34">
        <v>25</v>
      </c>
      <c r="I119" s="1631">
        <v>146.52</v>
      </c>
      <c r="J119" s="1607"/>
      <c r="K119" s="1640"/>
      <c r="N119" s="1589"/>
    </row>
    <row r="120" spans="1:14" ht="12.75">
      <c r="A120" s="1615"/>
      <c r="B120" s="38" t="s">
        <v>1352</v>
      </c>
      <c r="C120" s="39">
        <v>3.5</v>
      </c>
      <c r="D120" s="39">
        <v>0.25</v>
      </c>
      <c r="E120" s="33" t="s">
        <v>1462</v>
      </c>
      <c r="F120" s="41" t="s">
        <v>1406</v>
      </c>
      <c r="G120" s="41" t="s">
        <v>1407</v>
      </c>
      <c r="H120" s="41">
        <v>22</v>
      </c>
      <c r="I120" s="1631">
        <v>201.96</v>
      </c>
      <c r="J120" s="1607"/>
      <c r="K120" s="1640"/>
      <c r="N120" s="1589"/>
    </row>
    <row r="121" spans="1:14" ht="12.75">
      <c r="A121" s="1615"/>
      <c r="B121" s="112" t="s">
        <v>1463</v>
      </c>
      <c r="C121" s="113"/>
      <c r="D121" s="113"/>
      <c r="E121" s="114"/>
      <c r="F121" s="114"/>
      <c r="G121" s="114"/>
      <c r="H121" s="114"/>
      <c r="I121" s="114"/>
      <c r="J121" s="118"/>
      <c r="K121" s="119"/>
      <c r="N121" s="1589"/>
    </row>
    <row r="122" spans="1:14" ht="12.75">
      <c r="A122" s="1615"/>
      <c r="B122" s="120" t="s">
        <v>1464</v>
      </c>
      <c r="C122" s="39">
        <v>1.5</v>
      </c>
      <c r="D122" s="39">
        <v>0.2</v>
      </c>
      <c r="E122" s="40" t="s">
        <v>1465</v>
      </c>
      <c r="F122" s="41" t="s">
        <v>1406</v>
      </c>
      <c r="G122" s="41" t="s">
        <v>1407</v>
      </c>
      <c r="H122" s="41">
        <v>35</v>
      </c>
      <c r="I122" s="1631">
        <v>128.48</v>
      </c>
      <c r="J122" s="1607"/>
      <c r="K122" s="1640"/>
      <c r="N122" s="1589"/>
    </row>
    <row r="123" spans="1:14" ht="12.75">
      <c r="A123" s="1615"/>
      <c r="B123" s="120" t="s">
        <v>1466</v>
      </c>
      <c r="C123" s="39">
        <v>2.6</v>
      </c>
      <c r="D123" s="39">
        <v>0.2</v>
      </c>
      <c r="E123" s="40" t="s">
        <v>1465</v>
      </c>
      <c r="F123" s="41" t="s">
        <v>1406</v>
      </c>
      <c r="G123" s="41" t="s">
        <v>1407</v>
      </c>
      <c r="H123" s="41">
        <v>30</v>
      </c>
      <c r="I123" s="1631">
        <v>140.8</v>
      </c>
      <c r="J123" s="1607"/>
      <c r="K123" s="1640"/>
      <c r="N123" s="1589"/>
    </row>
    <row r="124" spans="1:14" ht="12.75">
      <c r="A124" s="1615"/>
      <c r="B124" s="120" t="s">
        <v>1467</v>
      </c>
      <c r="C124" s="39">
        <v>3</v>
      </c>
      <c r="D124" s="39">
        <v>0.2</v>
      </c>
      <c r="E124" s="40" t="s">
        <v>1465</v>
      </c>
      <c r="F124" s="41" t="s">
        <v>1406</v>
      </c>
      <c r="G124" s="41" t="s">
        <v>1407</v>
      </c>
      <c r="H124" s="41">
        <v>30</v>
      </c>
      <c r="I124" s="1631">
        <v>150.04</v>
      </c>
      <c r="J124" s="1607"/>
      <c r="K124" s="1640"/>
      <c r="N124" s="1589"/>
    </row>
    <row r="125" spans="1:14" ht="12.75">
      <c r="A125" s="1615"/>
      <c r="B125" s="56" t="s">
        <v>1468</v>
      </c>
      <c r="C125" s="32">
        <v>3.7</v>
      </c>
      <c r="D125" s="32">
        <v>0.3</v>
      </c>
      <c r="E125" s="32" t="s">
        <v>1418</v>
      </c>
      <c r="F125" s="34" t="s">
        <v>1406</v>
      </c>
      <c r="G125" s="34" t="s">
        <v>1407</v>
      </c>
      <c r="H125" s="34">
        <v>25</v>
      </c>
      <c r="I125" s="1631">
        <v>226.16</v>
      </c>
      <c r="J125" s="1607"/>
      <c r="K125" s="1640"/>
      <c r="N125" s="1589"/>
    </row>
    <row r="126" spans="1:14" ht="12.75">
      <c r="A126" s="1615"/>
      <c r="B126" s="57" t="s">
        <v>1469</v>
      </c>
      <c r="C126" s="32">
        <v>3</v>
      </c>
      <c r="D126" s="32">
        <v>0.2</v>
      </c>
      <c r="E126" s="33" t="s">
        <v>1405</v>
      </c>
      <c r="F126" s="34" t="s">
        <v>1406</v>
      </c>
      <c r="G126" s="34" t="s">
        <v>1407</v>
      </c>
      <c r="H126" s="34">
        <v>30</v>
      </c>
      <c r="I126" s="1631">
        <v>145.64</v>
      </c>
      <c r="J126" s="1632"/>
      <c r="K126" s="1633"/>
      <c r="N126" s="1589"/>
    </row>
    <row r="127" spans="1:14" ht="12.75">
      <c r="A127" s="1615"/>
      <c r="B127" s="57" t="s">
        <v>1470</v>
      </c>
      <c r="C127" s="32">
        <v>3</v>
      </c>
      <c r="D127" s="32">
        <v>0.2</v>
      </c>
      <c r="E127" s="40" t="s">
        <v>1471</v>
      </c>
      <c r="F127" s="34" t="s">
        <v>1406</v>
      </c>
      <c r="G127" s="34" t="s">
        <v>1407</v>
      </c>
      <c r="H127" s="34">
        <v>30</v>
      </c>
      <c r="I127" s="1631">
        <v>143.88</v>
      </c>
      <c r="J127" s="1632"/>
      <c r="K127" s="1633"/>
      <c r="N127" s="1589"/>
    </row>
    <row r="128" spans="1:14" ht="12.75">
      <c r="A128" s="1615"/>
      <c r="B128" s="57" t="s">
        <v>1472</v>
      </c>
      <c r="C128" s="32">
        <v>3</v>
      </c>
      <c r="D128" s="32">
        <v>0.2</v>
      </c>
      <c r="E128" s="40" t="s">
        <v>1471</v>
      </c>
      <c r="F128" s="34" t="s">
        <v>1406</v>
      </c>
      <c r="G128" s="34" t="s">
        <v>1407</v>
      </c>
      <c r="H128" s="34">
        <v>30</v>
      </c>
      <c r="I128" s="1631">
        <v>151.8</v>
      </c>
      <c r="J128" s="1632"/>
      <c r="K128" s="1633"/>
      <c r="N128" s="1589"/>
    </row>
    <row r="129" spans="1:14" ht="12.75">
      <c r="A129" s="1615"/>
      <c r="B129" s="121" t="s">
        <v>1473</v>
      </c>
      <c r="C129" s="32">
        <v>3</v>
      </c>
      <c r="D129" s="32">
        <v>0.2</v>
      </c>
      <c r="E129" s="40" t="s">
        <v>1471</v>
      </c>
      <c r="F129" s="34" t="s">
        <v>1406</v>
      </c>
      <c r="G129" s="34" t="s">
        <v>1407</v>
      </c>
      <c r="H129" s="34">
        <v>30</v>
      </c>
      <c r="I129" s="1631">
        <v>143.44</v>
      </c>
      <c r="J129" s="1632"/>
      <c r="K129" s="1633"/>
      <c r="N129" s="1589"/>
    </row>
    <row r="130" spans="1:14" ht="12.75">
      <c r="A130" s="1615"/>
      <c r="B130" s="26" t="s">
        <v>1474</v>
      </c>
      <c r="C130" s="27"/>
      <c r="D130" s="27"/>
      <c r="E130" s="28"/>
      <c r="F130" s="28"/>
      <c r="G130" s="28"/>
      <c r="H130" s="28"/>
      <c r="I130" s="28"/>
      <c r="J130" s="118"/>
      <c r="K130" s="119"/>
      <c r="N130" s="1589"/>
    </row>
    <row r="131" spans="1:14" ht="13.5" thickBot="1">
      <c r="A131" s="1615"/>
      <c r="B131" s="85" t="s">
        <v>1475</v>
      </c>
      <c r="C131" s="122">
        <v>2.9</v>
      </c>
      <c r="D131" s="122">
        <v>0.25</v>
      </c>
      <c r="E131" s="123" t="s">
        <v>1409</v>
      </c>
      <c r="F131" s="124" t="s">
        <v>1406</v>
      </c>
      <c r="G131" s="124" t="s">
        <v>1407</v>
      </c>
      <c r="H131" s="124">
        <v>25</v>
      </c>
      <c r="I131" s="1646">
        <v>192.72</v>
      </c>
      <c r="J131" s="1647"/>
      <c r="K131" s="1648"/>
      <c r="N131" s="1589"/>
    </row>
    <row r="132" spans="1:14" ht="13.5" thickBot="1">
      <c r="A132" s="1615"/>
      <c r="B132" s="125" t="s">
        <v>1423</v>
      </c>
      <c r="C132" s="109"/>
      <c r="D132" s="109"/>
      <c r="E132" s="109"/>
      <c r="F132" s="109"/>
      <c r="G132" s="109"/>
      <c r="H132" s="109"/>
      <c r="I132" s="109"/>
      <c r="J132" s="126"/>
      <c r="K132" s="127"/>
      <c r="N132" s="1589"/>
    </row>
    <row r="133" spans="1:14" ht="12.75">
      <c r="A133" s="1615"/>
      <c r="B133" s="26" t="s">
        <v>1420</v>
      </c>
      <c r="C133" s="113"/>
      <c r="D133" s="113"/>
      <c r="E133" s="114"/>
      <c r="F133" s="114"/>
      <c r="G133" s="114"/>
      <c r="H133" s="114"/>
      <c r="I133" s="114"/>
      <c r="J133" s="116"/>
      <c r="K133" s="117"/>
      <c r="N133" s="1589"/>
    </row>
    <row r="134" spans="1:14" ht="12.75">
      <c r="A134" s="1615"/>
      <c r="B134" s="56" t="s">
        <v>1427</v>
      </c>
      <c r="C134" s="32">
        <v>2.4</v>
      </c>
      <c r="D134" s="32">
        <v>0.6</v>
      </c>
      <c r="E134" s="33" t="s">
        <v>1409</v>
      </c>
      <c r="F134" s="34" t="s">
        <v>1406</v>
      </c>
      <c r="G134" s="34" t="s">
        <v>1407</v>
      </c>
      <c r="H134" s="41">
        <v>27</v>
      </c>
      <c r="I134" s="1631">
        <v>263.56</v>
      </c>
      <c r="J134" s="1607"/>
      <c r="K134" s="1640"/>
      <c r="N134" s="1589"/>
    </row>
    <row r="135" spans="1:14" ht="12.75">
      <c r="A135" s="1615"/>
      <c r="B135" s="26" t="s">
        <v>1414</v>
      </c>
      <c r="C135" s="27"/>
      <c r="D135" s="27"/>
      <c r="E135" s="28"/>
      <c r="F135" s="28"/>
      <c r="G135" s="28"/>
      <c r="H135" s="28"/>
      <c r="I135" s="28"/>
      <c r="J135" s="128"/>
      <c r="K135" s="129"/>
      <c r="N135" s="1589"/>
    </row>
    <row r="136" spans="1:14" ht="12.75">
      <c r="A136" s="1615"/>
      <c r="B136" s="31" t="s">
        <v>1353</v>
      </c>
      <c r="C136" s="32">
        <v>2.4</v>
      </c>
      <c r="D136" s="32">
        <v>0.6</v>
      </c>
      <c r="E136" s="33" t="s">
        <v>1409</v>
      </c>
      <c r="F136" s="34" t="s">
        <v>1406</v>
      </c>
      <c r="G136" s="34" t="s">
        <v>1407</v>
      </c>
      <c r="H136" s="34">
        <v>30</v>
      </c>
      <c r="I136" s="1631">
        <v>287.32</v>
      </c>
      <c r="J136" s="1607"/>
      <c r="K136" s="1640"/>
      <c r="N136" s="1589"/>
    </row>
    <row r="137" spans="1:14" ht="12.75">
      <c r="A137" s="1615"/>
      <c r="B137" s="26" t="s">
        <v>1463</v>
      </c>
      <c r="C137" s="113"/>
      <c r="D137" s="113"/>
      <c r="E137" s="114"/>
      <c r="F137" s="114"/>
      <c r="G137" s="114"/>
      <c r="H137" s="114"/>
      <c r="I137" s="114"/>
      <c r="J137" s="118"/>
      <c r="K137" s="119"/>
      <c r="N137" s="1589"/>
    </row>
    <row r="138" spans="1:14" ht="12.75">
      <c r="A138" s="1615"/>
      <c r="B138" s="56" t="s">
        <v>1476</v>
      </c>
      <c r="C138" s="39">
        <v>2.5</v>
      </c>
      <c r="D138" s="39">
        <v>0.25</v>
      </c>
      <c r="E138" s="33" t="s">
        <v>1409</v>
      </c>
      <c r="F138" s="41" t="s">
        <v>1406</v>
      </c>
      <c r="G138" s="41" t="s">
        <v>1407</v>
      </c>
      <c r="H138" s="41">
        <v>30</v>
      </c>
      <c r="I138" s="1631">
        <v>234.96</v>
      </c>
      <c r="J138" s="1644"/>
      <c r="K138" s="1645"/>
      <c r="N138" s="1589"/>
    </row>
    <row r="139" spans="1:14" ht="12.75" customHeight="1">
      <c r="A139" s="1615"/>
      <c r="B139" s="56" t="s">
        <v>1477</v>
      </c>
      <c r="C139" s="39">
        <v>2.8</v>
      </c>
      <c r="D139" s="39">
        <v>0.25</v>
      </c>
      <c r="E139" s="33" t="s">
        <v>1409</v>
      </c>
      <c r="F139" s="41" t="s">
        <v>1406</v>
      </c>
      <c r="G139" s="41" t="s">
        <v>1407</v>
      </c>
      <c r="H139" s="41">
        <v>27</v>
      </c>
      <c r="I139" s="1631">
        <v>276.32</v>
      </c>
      <c r="J139" s="1654"/>
      <c r="K139" s="1655"/>
      <c r="N139" s="1589"/>
    </row>
    <row r="140" spans="1:14" ht="12.75">
      <c r="A140" s="1615"/>
      <c r="B140" s="26" t="s">
        <v>1403</v>
      </c>
      <c r="C140" s="27"/>
      <c r="D140" s="27"/>
      <c r="E140" s="28"/>
      <c r="F140" s="28"/>
      <c r="G140" s="28"/>
      <c r="H140" s="28"/>
      <c r="I140" s="130"/>
      <c r="J140" s="118"/>
      <c r="K140" s="119"/>
      <c r="N140" s="1589"/>
    </row>
    <row r="141" spans="1:14" ht="12.75">
      <c r="A141" s="1615"/>
      <c r="B141" s="31" t="s">
        <v>1424</v>
      </c>
      <c r="C141" s="32">
        <v>2.4</v>
      </c>
      <c r="D141" s="32">
        <v>0.55</v>
      </c>
      <c r="E141" s="33" t="s">
        <v>1409</v>
      </c>
      <c r="F141" s="34" t="s">
        <v>1406</v>
      </c>
      <c r="G141" s="34" t="s">
        <v>1407</v>
      </c>
      <c r="H141" s="35">
        <v>25</v>
      </c>
      <c r="I141" s="1631">
        <v>234.96</v>
      </c>
      <c r="J141" s="1644"/>
      <c r="K141" s="1645"/>
      <c r="N141" s="1589"/>
    </row>
    <row r="142" spans="1:14" ht="12.75">
      <c r="A142" s="1615"/>
      <c r="B142" s="131" t="s">
        <v>1478</v>
      </c>
      <c r="C142" s="32">
        <v>2.4</v>
      </c>
      <c r="D142" s="32">
        <v>0.55</v>
      </c>
      <c r="E142" s="33" t="s">
        <v>1409</v>
      </c>
      <c r="F142" s="34" t="s">
        <v>1406</v>
      </c>
      <c r="G142" s="34" t="s">
        <v>1407</v>
      </c>
      <c r="H142" s="35">
        <v>25</v>
      </c>
      <c r="I142" s="1631">
        <v>217.36</v>
      </c>
      <c r="J142" s="1644"/>
      <c r="K142" s="1645"/>
      <c r="N142" s="1589"/>
    </row>
    <row r="143" spans="1:14" ht="12.75" customHeight="1">
      <c r="A143" s="1615"/>
      <c r="B143" s="31" t="s">
        <v>1425</v>
      </c>
      <c r="C143" s="32">
        <v>2</v>
      </c>
      <c r="D143" s="32">
        <v>0.4</v>
      </c>
      <c r="E143" s="33" t="s">
        <v>1409</v>
      </c>
      <c r="F143" s="34" t="s">
        <v>1406</v>
      </c>
      <c r="G143" s="34" t="s">
        <v>1407</v>
      </c>
      <c r="H143" s="34">
        <v>25</v>
      </c>
      <c r="I143" s="1631">
        <v>208.12</v>
      </c>
      <c r="J143" s="1644"/>
      <c r="K143" s="1645"/>
      <c r="N143" s="1589"/>
    </row>
    <row r="144" spans="1:14" ht="13.5" thickBot="1">
      <c r="A144" s="1615"/>
      <c r="B144" s="47" t="s">
        <v>1426</v>
      </c>
      <c r="C144" s="48">
        <v>2.4</v>
      </c>
      <c r="D144" s="48">
        <v>0.55</v>
      </c>
      <c r="E144" s="132" t="s">
        <v>1409</v>
      </c>
      <c r="F144" s="50" t="s">
        <v>1406</v>
      </c>
      <c r="G144" s="50" t="s">
        <v>1407</v>
      </c>
      <c r="H144" s="50">
        <v>25</v>
      </c>
      <c r="I144" s="1646">
        <v>236.72</v>
      </c>
      <c r="J144" s="1652"/>
      <c r="K144" s="1653"/>
      <c r="N144" s="1589"/>
    </row>
    <row r="145" spans="1:14" ht="13.5" thickBot="1">
      <c r="A145" s="1615"/>
      <c r="B145" s="133" t="s">
        <v>1382</v>
      </c>
      <c r="C145" s="17" t="s">
        <v>1383</v>
      </c>
      <c r="D145" s="16" t="s">
        <v>1384</v>
      </c>
      <c r="E145" s="16" t="s">
        <v>1385</v>
      </c>
      <c r="F145" s="16" t="s">
        <v>1386</v>
      </c>
      <c r="G145" s="16" t="s">
        <v>1387</v>
      </c>
      <c r="H145" s="18" t="s">
        <v>1388</v>
      </c>
      <c r="I145" s="1617" t="s">
        <v>1389</v>
      </c>
      <c r="J145" s="1619"/>
      <c r="K145" s="1618"/>
      <c r="N145" s="1589"/>
    </row>
    <row r="146" spans="1:14" ht="22.5">
      <c r="A146" s="1615"/>
      <c r="B146" s="134" t="s">
        <v>1390</v>
      </c>
      <c r="C146" s="20" t="s">
        <v>1391</v>
      </c>
      <c r="D146" s="19" t="s">
        <v>1392</v>
      </c>
      <c r="E146" s="19" t="s">
        <v>1393</v>
      </c>
      <c r="F146" s="19" t="s">
        <v>1394</v>
      </c>
      <c r="G146" s="19" t="s">
        <v>1395</v>
      </c>
      <c r="H146" s="21" t="s">
        <v>1396</v>
      </c>
      <c r="I146" s="1634" t="s">
        <v>1351</v>
      </c>
      <c r="J146" s="1635"/>
      <c r="K146" s="1636"/>
      <c r="N146" s="1589"/>
    </row>
    <row r="147" spans="1:14" ht="13.5" thickBot="1">
      <c r="A147" s="1615"/>
      <c r="B147" s="134"/>
      <c r="C147" s="20"/>
      <c r="D147" s="19"/>
      <c r="E147" s="19"/>
      <c r="F147" s="19"/>
      <c r="G147" s="19"/>
      <c r="H147" s="107"/>
      <c r="I147" s="1637"/>
      <c r="J147" s="1638"/>
      <c r="K147" s="1639"/>
      <c r="N147" s="1589"/>
    </row>
    <row r="148" spans="1:14" ht="13.5" thickBot="1">
      <c r="A148" s="1615"/>
      <c r="B148" s="135" t="s">
        <v>1428</v>
      </c>
      <c r="C148" s="136"/>
      <c r="D148" s="136"/>
      <c r="E148" s="136"/>
      <c r="F148" s="136"/>
      <c r="G148" s="136"/>
      <c r="H148" s="136"/>
      <c r="I148" s="136"/>
      <c r="J148" s="126"/>
      <c r="K148" s="127"/>
      <c r="N148" s="1589"/>
    </row>
    <row r="149" spans="1:14" ht="12.75">
      <c r="A149" s="1615"/>
      <c r="B149" s="79" t="s">
        <v>1420</v>
      </c>
      <c r="C149" s="137"/>
      <c r="D149" s="137"/>
      <c r="E149" s="138"/>
      <c r="F149" s="138"/>
      <c r="G149" s="138"/>
      <c r="H149" s="138"/>
      <c r="I149" s="139"/>
      <c r="J149" s="140"/>
      <c r="K149" s="141"/>
      <c r="N149" s="1589"/>
    </row>
    <row r="150" spans="1:14" ht="12.75">
      <c r="A150" s="1615"/>
      <c r="B150" s="56" t="s">
        <v>1479</v>
      </c>
      <c r="C150" s="39">
        <v>2</v>
      </c>
      <c r="D150" s="39">
        <v>0.8</v>
      </c>
      <c r="E150" s="40" t="s">
        <v>1409</v>
      </c>
      <c r="F150" s="41" t="s">
        <v>1406</v>
      </c>
      <c r="G150" s="41" t="s">
        <v>1407</v>
      </c>
      <c r="H150" s="41">
        <v>22</v>
      </c>
      <c r="I150" s="1641">
        <v>370.04</v>
      </c>
      <c r="J150" s="1644"/>
      <c r="K150" s="1645"/>
      <c r="N150" s="1589"/>
    </row>
    <row r="151" spans="1:14" ht="12.75">
      <c r="A151" s="1615"/>
      <c r="B151" s="26" t="s">
        <v>1429</v>
      </c>
      <c r="C151" s="27"/>
      <c r="D151" s="27"/>
      <c r="E151" s="28"/>
      <c r="F151" s="28"/>
      <c r="G151" s="28"/>
      <c r="H151" s="28"/>
      <c r="I151" s="130"/>
      <c r="J151" s="116"/>
      <c r="K151" s="117"/>
      <c r="N151" s="1589"/>
    </row>
    <row r="152" spans="1:14" ht="12.75">
      <c r="A152" s="1615"/>
      <c r="B152" s="142" t="s">
        <v>1354</v>
      </c>
      <c r="C152" s="70">
        <v>2</v>
      </c>
      <c r="D152" s="70">
        <v>0.7</v>
      </c>
      <c r="E152" s="143" t="s">
        <v>1409</v>
      </c>
      <c r="F152" s="144" t="s">
        <v>1406</v>
      </c>
      <c r="G152" s="144" t="s">
        <v>1407</v>
      </c>
      <c r="H152" s="70">
        <v>20</v>
      </c>
      <c r="I152" s="1641">
        <v>295.24</v>
      </c>
      <c r="J152" s="1644"/>
      <c r="K152" s="1645"/>
      <c r="N152" s="1589"/>
    </row>
    <row r="153" spans="1:14" ht="12.75">
      <c r="A153" s="1615"/>
      <c r="B153" s="145" t="s">
        <v>1480</v>
      </c>
      <c r="C153" s="146">
        <v>4.4</v>
      </c>
      <c r="D153" s="70">
        <v>0.6</v>
      </c>
      <c r="E153" s="32">
        <v>2</v>
      </c>
      <c r="F153" s="144" t="s">
        <v>1406</v>
      </c>
      <c r="G153" s="144" t="s">
        <v>1407</v>
      </c>
      <c r="H153" s="70" t="s">
        <v>1481</v>
      </c>
      <c r="I153" s="1641">
        <v>504.68</v>
      </c>
      <c r="J153" s="1644"/>
      <c r="K153" s="1645"/>
      <c r="N153" s="1589"/>
    </row>
    <row r="154" spans="1:14" ht="12.75">
      <c r="A154" s="1615"/>
      <c r="B154" s="145" t="s">
        <v>1482</v>
      </c>
      <c r="C154" s="146">
        <v>6.6</v>
      </c>
      <c r="D154" s="70">
        <v>0.7</v>
      </c>
      <c r="E154" s="32">
        <v>2</v>
      </c>
      <c r="F154" s="144" t="s">
        <v>1406</v>
      </c>
      <c r="G154" s="144" t="s">
        <v>1407</v>
      </c>
      <c r="H154" s="70" t="s">
        <v>1481</v>
      </c>
      <c r="I154" s="1641">
        <v>682.88</v>
      </c>
      <c r="J154" s="1644"/>
      <c r="K154" s="1645"/>
      <c r="N154" s="1589"/>
    </row>
    <row r="155" spans="1:14" ht="12.75">
      <c r="A155" s="1615"/>
      <c r="B155" s="147" t="s">
        <v>1483</v>
      </c>
      <c r="C155" s="39"/>
      <c r="D155" s="39"/>
      <c r="E155" s="40"/>
      <c r="F155" s="41" t="s">
        <v>1484</v>
      </c>
      <c r="G155" s="41"/>
      <c r="H155" s="39">
        <v>100</v>
      </c>
      <c r="I155" s="1641">
        <v>413.16</v>
      </c>
      <c r="J155" s="1644"/>
      <c r="K155" s="1645"/>
      <c r="N155" s="1589"/>
    </row>
    <row r="156" spans="1:14" ht="12.75">
      <c r="A156" s="1615"/>
      <c r="B156" s="147" t="s">
        <v>1485</v>
      </c>
      <c r="C156" s="39"/>
      <c r="D156" s="39"/>
      <c r="E156" s="40"/>
      <c r="F156" s="41" t="s">
        <v>1484</v>
      </c>
      <c r="G156" s="41"/>
      <c r="H156" s="39">
        <v>110</v>
      </c>
      <c r="I156" s="1641">
        <v>435.16</v>
      </c>
      <c r="J156" s="1644"/>
      <c r="K156" s="1645"/>
      <c r="N156" s="1589"/>
    </row>
    <row r="157" spans="1:14" ht="12.75">
      <c r="A157" s="1615"/>
      <c r="B157" s="147" t="s">
        <v>1486</v>
      </c>
      <c r="C157" s="39"/>
      <c r="D157" s="39"/>
      <c r="E157" s="40"/>
      <c r="F157" s="41" t="s">
        <v>1484</v>
      </c>
      <c r="G157" s="41"/>
      <c r="H157" s="39">
        <v>112</v>
      </c>
      <c r="I157" s="1641">
        <v>569.8</v>
      </c>
      <c r="J157" s="1644"/>
      <c r="K157" s="1645"/>
      <c r="N157" s="1589"/>
    </row>
    <row r="158" spans="1:14" ht="12.75">
      <c r="A158" s="1615"/>
      <c r="B158" s="147" t="s">
        <v>1487</v>
      </c>
      <c r="C158" s="39"/>
      <c r="D158" s="39"/>
      <c r="E158" s="40"/>
      <c r="F158" s="41" t="s">
        <v>1484</v>
      </c>
      <c r="G158" s="41"/>
      <c r="H158" s="39">
        <v>120</v>
      </c>
      <c r="I158" s="1641">
        <v>526.24</v>
      </c>
      <c r="J158" s="1644"/>
      <c r="K158" s="1645"/>
      <c r="N158" s="1589"/>
    </row>
    <row r="159" spans="1:14" ht="12.75">
      <c r="A159" s="1615"/>
      <c r="B159" s="148" t="s">
        <v>1488</v>
      </c>
      <c r="C159" s="54"/>
      <c r="D159" s="54"/>
      <c r="E159" s="55"/>
      <c r="F159" s="55"/>
      <c r="G159" s="55"/>
      <c r="H159" s="55"/>
      <c r="I159" s="149"/>
      <c r="J159" s="150"/>
      <c r="K159" s="151"/>
      <c r="N159" s="1589"/>
    </row>
    <row r="160" spans="1:14" ht="12.75">
      <c r="A160" s="1615"/>
      <c r="B160" s="31" t="s">
        <v>1489</v>
      </c>
      <c r="C160" s="39">
        <v>2</v>
      </c>
      <c r="D160" s="39">
        <v>0.7</v>
      </c>
      <c r="E160" s="32">
        <v>2</v>
      </c>
      <c r="F160" s="41" t="s">
        <v>1406</v>
      </c>
      <c r="G160" s="41" t="s">
        <v>1407</v>
      </c>
      <c r="H160" s="34">
        <v>25</v>
      </c>
      <c r="I160" s="1641">
        <v>507.32</v>
      </c>
      <c r="J160" s="1642"/>
      <c r="K160" s="1643"/>
      <c r="N160" s="1589"/>
    </row>
    <row r="161" spans="1:14" ht="12.75">
      <c r="A161" s="1615"/>
      <c r="B161" s="31" t="s">
        <v>1490</v>
      </c>
      <c r="C161" s="39">
        <v>2</v>
      </c>
      <c r="D161" s="39">
        <v>0.7</v>
      </c>
      <c r="E161" s="32">
        <v>2</v>
      </c>
      <c r="F161" s="41" t="s">
        <v>1406</v>
      </c>
      <c r="G161" s="41" t="s">
        <v>1407</v>
      </c>
      <c r="H161" s="34">
        <v>25</v>
      </c>
      <c r="I161" s="1641">
        <v>445.28</v>
      </c>
      <c r="J161" s="1642"/>
      <c r="K161" s="1643"/>
      <c r="N161" s="1589"/>
    </row>
    <row r="162" spans="1:14" ht="12.75">
      <c r="A162" s="1615"/>
      <c r="B162" s="31" t="s">
        <v>1491</v>
      </c>
      <c r="C162" s="39">
        <v>2</v>
      </c>
      <c r="D162" s="39">
        <v>0.7</v>
      </c>
      <c r="E162" s="32">
        <v>2</v>
      </c>
      <c r="F162" s="41" t="s">
        <v>1406</v>
      </c>
      <c r="G162" s="41" t="s">
        <v>1407</v>
      </c>
      <c r="H162" s="34">
        <v>25</v>
      </c>
      <c r="I162" s="1641">
        <v>453.64</v>
      </c>
      <c r="J162" s="1642"/>
      <c r="K162" s="1643"/>
      <c r="N162" s="1589"/>
    </row>
    <row r="163" spans="1:14" ht="12.75">
      <c r="A163" s="1615"/>
      <c r="B163" s="84" t="s">
        <v>1492</v>
      </c>
      <c r="C163" s="39"/>
      <c r="D163" s="39"/>
      <c r="E163" s="41"/>
      <c r="F163" s="41" t="s">
        <v>1484</v>
      </c>
      <c r="G163" s="41"/>
      <c r="H163" s="39">
        <v>50</v>
      </c>
      <c r="I163" s="1641">
        <v>326.48</v>
      </c>
      <c r="J163" s="1642"/>
      <c r="K163" s="1643"/>
      <c r="N163" s="1589"/>
    </row>
    <row r="164" spans="1:14" ht="12.75">
      <c r="A164" s="1615"/>
      <c r="B164" s="148" t="s">
        <v>1493</v>
      </c>
      <c r="C164" s="54"/>
      <c r="D164" s="54"/>
      <c r="E164" s="54"/>
      <c r="F164" s="55"/>
      <c r="G164" s="55"/>
      <c r="H164" s="55"/>
      <c r="I164" s="149"/>
      <c r="J164" s="150"/>
      <c r="K164" s="151"/>
      <c r="N164" s="1589"/>
    </row>
    <row r="165" spans="1:14" ht="12.75">
      <c r="A165" s="1615"/>
      <c r="B165" s="31" t="s">
        <v>1494</v>
      </c>
      <c r="C165" s="39">
        <v>1.5</v>
      </c>
      <c r="D165" s="39" t="s">
        <v>1495</v>
      </c>
      <c r="E165" s="39">
        <v>2</v>
      </c>
      <c r="F165" s="41" t="s">
        <v>1406</v>
      </c>
      <c r="G165" s="41" t="s">
        <v>1407</v>
      </c>
      <c r="H165" s="41">
        <v>27.5</v>
      </c>
      <c r="I165" s="1641">
        <v>251.24</v>
      </c>
      <c r="J165" s="1642"/>
      <c r="K165" s="1643"/>
      <c r="N165" s="1589"/>
    </row>
    <row r="166" spans="1:14" ht="12.75">
      <c r="A166" s="1615"/>
      <c r="B166" s="31" t="s">
        <v>1496</v>
      </c>
      <c r="C166" s="39">
        <v>1.5</v>
      </c>
      <c r="D166" s="39" t="s">
        <v>1495</v>
      </c>
      <c r="E166" s="39">
        <v>2</v>
      </c>
      <c r="F166" s="41" t="s">
        <v>1406</v>
      </c>
      <c r="G166" s="41" t="s">
        <v>1407</v>
      </c>
      <c r="H166" s="41">
        <v>27.5</v>
      </c>
      <c r="I166" s="1641">
        <v>249.48</v>
      </c>
      <c r="J166" s="1642"/>
      <c r="K166" s="1643"/>
      <c r="N166" s="1589"/>
    </row>
    <row r="167" spans="1:14" ht="12.75">
      <c r="A167" s="1615"/>
      <c r="B167" s="84" t="s">
        <v>1497</v>
      </c>
      <c r="C167" s="32" t="s">
        <v>1498</v>
      </c>
      <c r="D167" s="32" t="s">
        <v>1495</v>
      </c>
      <c r="E167" s="34">
        <v>2</v>
      </c>
      <c r="F167" s="34" t="s">
        <v>1406</v>
      </c>
      <c r="G167" s="34" t="s">
        <v>1407</v>
      </c>
      <c r="H167" s="32" t="s">
        <v>1499</v>
      </c>
      <c r="I167" s="1641">
        <v>303.6</v>
      </c>
      <c r="J167" s="1642"/>
      <c r="K167" s="1643"/>
      <c r="N167" s="1589"/>
    </row>
    <row r="168" spans="1:14" ht="13.5" thickBot="1">
      <c r="A168" s="1615"/>
      <c r="B168" s="47" t="s">
        <v>1500</v>
      </c>
      <c r="C168" s="70">
        <v>2</v>
      </c>
      <c r="D168" s="70" t="s">
        <v>1495</v>
      </c>
      <c r="E168" s="70">
        <v>2</v>
      </c>
      <c r="F168" s="144" t="s">
        <v>1406</v>
      </c>
      <c r="G168" s="144" t="s">
        <v>1407</v>
      </c>
      <c r="H168" s="144">
        <v>20</v>
      </c>
      <c r="I168" s="1641">
        <v>364.76</v>
      </c>
      <c r="J168" s="1642"/>
      <c r="K168" s="1643"/>
      <c r="N168" s="1589"/>
    </row>
    <row r="169" spans="1:14" ht="13.5" thickBot="1">
      <c r="A169" s="1615"/>
      <c r="B169" s="135" t="s">
        <v>1501</v>
      </c>
      <c r="C169" s="152"/>
      <c r="D169" s="152"/>
      <c r="E169" s="153"/>
      <c r="F169" s="153"/>
      <c r="G169" s="153"/>
      <c r="H169" s="153"/>
      <c r="I169" s="154"/>
      <c r="J169" s="155"/>
      <c r="K169" s="156"/>
      <c r="N169" s="1589"/>
    </row>
    <row r="170" spans="1:14" ht="12.75">
      <c r="A170" s="1615"/>
      <c r="B170" s="157" t="s">
        <v>1493</v>
      </c>
      <c r="C170" s="89"/>
      <c r="D170" s="89"/>
      <c r="E170" s="89"/>
      <c r="F170" s="90"/>
      <c r="G170" s="90"/>
      <c r="H170" s="90"/>
      <c r="I170" s="158"/>
      <c r="J170" s="159"/>
      <c r="K170" s="160"/>
      <c r="N170" s="1589"/>
    </row>
    <row r="171" spans="1:14" ht="12.75">
      <c r="A171" s="1615"/>
      <c r="B171" s="161" t="s">
        <v>1505</v>
      </c>
      <c r="C171" s="94">
        <v>2</v>
      </c>
      <c r="D171" s="162">
        <v>0.3</v>
      </c>
      <c r="E171" s="162" t="s">
        <v>1506</v>
      </c>
      <c r="F171" s="162" t="s">
        <v>1406</v>
      </c>
      <c r="G171" s="162" t="s">
        <v>1507</v>
      </c>
      <c r="H171" s="162">
        <v>3.34</v>
      </c>
      <c r="I171" s="1641">
        <v>531.52</v>
      </c>
      <c r="J171" s="1642"/>
      <c r="K171" s="1643"/>
      <c r="N171" s="1589"/>
    </row>
    <row r="172" spans="1:14" ht="12.75">
      <c r="A172" s="1615"/>
      <c r="B172" s="31" t="s">
        <v>1508</v>
      </c>
      <c r="C172" s="39">
        <v>2</v>
      </c>
      <c r="D172" s="41">
        <v>0.3</v>
      </c>
      <c r="E172" s="41" t="s">
        <v>1509</v>
      </c>
      <c r="F172" s="41" t="s">
        <v>1406</v>
      </c>
      <c r="G172" s="41" t="s">
        <v>1507</v>
      </c>
      <c r="H172" s="41">
        <v>3.34</v>
      </c>
      <c r="I172" s="1641">
        <v>531.52</v>
      </c>
      <c r="J172" s="1642"/>
      <c r="K172" s="1643"/>
      <c r="N172" s="1589"/>
    </row>
    <row r="173" spans="1:14" ht="13.5" thickBot="1">
      <c r="A173" s="1616"/>
      <c r="B173" s="85" t="s">
        <v>1510</v>
      </c>
      <c r="C173" s="124"/>
      <c r="D173" s="124"/>
      <c r="E173" s="124"/>
      <c r="F173" s="124" t="s">
        <v>1484</v>
      </c>
      <c r="G173" s="124" t="s">
        <v>1511</v>
      </c>
      <c r="H173" s="124">
        <v>100</v>
      </c>
      <c r="I173" s="1649">
        <v>913.44</v>
      </c>
      <c r="J173" s="1650"/>
      <c r="K173" s="1651"/>
      <c r="N173" s="1589"/>
    </row>
    <row r="174" spans="2:14" s="163" customFormat="1" ht="12.75">
      <c r="B174" s="164"/>
      <c r="N174" s="165"/>
    </row>
  </sheetData>
  <sheetProtection/>
  <mergeCells count="59">
    <mergeCell ref="I139:K139"/>
    <mergeCell ref="I154:K154"/>
    <mergeCell ref="J13:K13"/>
    <mergeCell ref="I109:K109"/>
    <mergeCell ref="I142:K142"/>
    <mergeCell ref="I153:K153"/>
    <mergeCell ref="I110:K110"/>
    <mergeCell ref="I111:K111"/>
    <mergeCell ref="I113:K113"/>
    <mergeCell ref="I150:K150"/>
    <mergeCell ref="I158:K158"/>
    <mergeCell ref="I155:K155"/>
    <mergeCell ref="I156:K156"/>
    <mergeCell ref="I116:K116"/>
    <mergeCell ref="I122:K122"/>
    <mergeCell ref="I123:K123"/>
    <mergeCell ref="I144:K144"/>
    <mergeCell ref="I138:K138"/>
    <mergeCell ref="I141:K141"/>
    <mergeCell ref="I128:K128"/>
    <mergeCell ref="I161:K161"/>
    <mergeCell ref="I152:K152"/>
    <mergeCell ref="I173:K173"/>
    <mergeCell ref="I163:K163"/>
    <mergeCell ref="I165:K165"/>
    <mergeCell ref="I166:K166"/>
    <mergeCell ref="I167:K167"/>
    <mergeCell ref="I168:K168"/>
    <mergeCell ref="I171:K171"/>
    <mergeCell ref="I157:K157"/>
    <mergeCell ref="I172:K172"/>
    <mergeCell ref="I162:K162"/>
    <mergeCell ref="I129:K129"/>
    <mergeCell ref="I145:K145"/>
    <mergeCell ref="I146:K147"/>
    <mergeCell ref="I143:K143"/>
    <mergeCell ref="I131:K131"/>
    <mergeCell ref="I134:K134"/>
    <mergeCell ref="I136:K136"/>
    <mergeCell ref="I160:K160"/>
    <mergeCell ref="I104:K105"/>
    <mergeCell ref="I126:K126"/>
    <mergeCell ref="I118:K118"/>
    <mergeCell ref="I119:K119"/>
    <mergeCell ref="I120:K120"/>
    <mergeCell ref="I114:K114"/>
    <mergeCell ref="I108:K108"/>
    <mergeCell ref="I125:K125"/>
    <mergeCell ref="I124:K124"/>
    <mergeCell ref="A18:A101"/>
    <mergeCell ref="A103:A173"/>
    <mergeCell ref="J14:K14"/>
    <mergeCell ref="I103:K103"/>
    <mergeCell ref="J15:K15"/>
    <mergeCell ref="B17:K17"/>
    <mergeCell ref="B102:K102"/>
    <mergeCell ref="B50:K50"/>
    <mergeCell ref="B18:K18"/>
    <mergeCell ref="I127:K127"/>
  </mergeCells>
  <hyperlinks>
    <hyperlink ref="B102:J102" r:id="rId1" display="http://www.alice.ru/default_special.htm"/>
    <hyperlink ref="B102:K102" r:id="rId2" display="http://www.alice.ru/special/classes.aspx"/>
  </hyperlinks>
  <printOptions/>
  <pageMargins left="0.4" right="0.16" top="0.25" bottom="0.36" header="0.18" footer="0.25"/>
  <pageSetup horizontalDpi="600" verticalDpi="600" orientation="portrait" paperSize="9" scale="64" r:id="rId4"/>
  <headerFooter alignWithMargins="0">
    <oddFooter>&amp;CСтраница &amp;P</oddFooter>
  </headerFooter>
  <rowBreaks count="1" manualBreakCount="1">
    <brk id="101" min="1" max="1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1"/>
  <sheetViews>
    <sheetView showGridLines="0" zoomScale="85" zoomScaleNormal="85" zoomScaleSheetLayoutView="70" zoomScalePageLayoutView="0" workbookViewId="0" topLeftCell="A1">
      <pane ySplit="13" topLeftCell="BM14" activePane="bottomLeft" state="frozen"/>
      <selection pane="topLeft" activeCell="F18" sqref="F18:J18"/>
      <selection pane="bottomLeft" activeCell="G31" sqref="G31:H37"/>
    </sheetView>
  </sheetViews>
  <sheetFormatPr defaultColWidth="9.00390625" defaultRowHeight="12.75"/>
  <cols>
    <col min="1" max="1" width="4.00390625" style="1519" customWidth="1"/>
    <col min="2" max="2" width="49.625" style="1436" customWidth="1"/>
    <col min="3" max="3" width="11.125" style="1436" customWidth="1"/>
    <col min="4" max="4" width="22.625" style="1436" customWidth="1"/>
    <col min="5" max="5" width="20.00390625" style="1436" customWidth="1"/>
    <col min="6" max="6" width="14.75390625" style="1436" customWidth="1"/>
    <col min="7" max="7" width="12.75390625" style="1455" customWidth="1"/>
    <col min="8" max="8" width="12.375" style="1456" customWidth="1"/>
    <col min="9" max="9" width="11.375" style="1457" customWidth="1"/>
    <col min="10" max="10" width="9.375" style="1455" customWidth="1"/>
    <col min="11" max="11" width="12.625" style="1455" customWidth="1"/>
    <col min="12" max="12" width="7.875" style="1457" customWidth="1"/>
    <col min="13" max="16384" width="9.125" style="1436" customWidth="1"/>
  </cols>
  <sheetData>
    <row r="1" ht="26.25"/>
    <row r="2" ht="26.25">
      <c r="B2" s="1454"/>
    </row>
    <row r="3" ht="26.25">
      <c r="B3" s="1458"/>
    </row>
    <row r="4" ht="26.25">
      <c r="B4" s="1458"/>
    </row>
    <row r="5" ht="26.25">
      <c r="B5" s="1458"/>
    </row>
    <row r="6" ht="26.25">
      <c r="B6" s="1458"/>
    </row>
    <row r="7" ht="39.75" customHeight="1" thickBot="1">
      <c r="B7" s="1458"/>
    </row>
    <row r="8" ht="26.25" hidden="1" thickBot="1">
      <c r="B8" s="1458"/>
    </row>
    <row r="9" ht="63.75" customHeight="1" hidden="1" thickBot="1">
      <c r="B9" s="1458"/>
    </row>
    <row r="10" spans="2:12" ht="31.5" customHeight="1" thickBot="1">
      <c r="B10" s="1682" t="s">
        <v>1512</v>
      </c>
      <c r="C10" s="1679" t="s">
        <v>1513</v>
      </c>
      <c r="D10" s="1679" t="s">
        <v>1514</v>
      </c>
      <c r="E10" s="1679" t="s">
        <v>1515</v>
      </c>
      <c r="F10" s="1685" t="s">
        <v>1516</v>
      </c>
      <c r="G10" s="1677" t="s">
        <v>1517</v>
      </c>
      <c r="H10" s="1678"/>
      <c r="I10" s="1690" t="s">
        <v>1518</v>
      </c>
      <c r="J10" s="1676" t="s">
        <v>1519</v>
      </c>
      <c r="K10" s="1676" t="s">
        <v>1520</v>
      </c>
      <c r="L10" s="1690" t="s">
        <v>1521</v>
      </c>
    </row>
    <row r="11" spans="1:12" ht="36.75" customHeight="1" thickBot="1">
      <c r="A11" s="1520"/>
      <c r="B11" s="1683"/>
      <c r="C11" s="1680"/>
      <c r="D11" s="1680"/>
      <c r="E11" s="1680"/>
      <c r="F11" s="1686"/>
      <c r="G11" s="1674" t="s">
        <v>1601</v>
      </c>
      <c r="H11" s="1675"/>
      <c r="I11" s="1690"/>
      <c r="J11" s="1676"/>
      <c r="K11" s="1676"/>
      <c r="L11" s="1690"/>
    </row>
    <row r="12" spans="1:12" ht="51.75" customHeight="1" thickBot="1">
      <c r="A12" s="1521"/>
      <c r="B12" s="1684"/>
      <c r="C12" s="1681"/>
      <c r="D12" s="1681"/>
      <c r="E12" s="1681"/>
      <c r="F12" s="1687"/>
      <c r="G12" s="1518" t="s">
        <v>1522</v>
      </c>
      <c r="H12" s="1518" t="s">
        <v>1523</v>
      </c>
      <c r="I12" s="1690"/>
      <c r="J12" s="1676"/>
      <c r="K12" s="1676"/>
      <c r="L12" s="1690"/>
    </row>
    <row r="13" spans="1:12" ht="5.25" customHeight="1" thickBot="1">
      <c r="A13" s="1521"/>
      <c r="B13" s="1459"/>
      <c r="C13" s="1460"/>
      <c r="D13" s="1460"/>
      <c r="E13" s="1460"/>
      <c r="F13" s="1460"/>
      <c r="G13" s="1461"/>
      <c r="H13" s="1461"/>
      <c r="I13" s="1462"/>
      <c r="J13" s="1460"/>
      <c r="K13" s="1460"/>
      <c r="L13" s="1463"/>
    </row>
    <row r="14" spans="1:12" s="1517" customFormat="1" ht="22.5" customHeight="1" thickBot="1">
      <c r="A14" s="1535"/>
      <c r="B14" s="1688" t="s">
        <v>1400</v>
      </c>
      <c r="C14" s="1689"/>
      <c r="D14" s="1689"/>
      <c r="E14" s="1689"/>
      <c r="F14" s="1689"/>
      <c r="G14" s="1689"/>
      <c r="H14" s="1689"/>
      <c r="I14" s="1514"/>
      <c r="J14" s="1515"/>
      <c r="K14" s="1515"/>
      <c r="L14" s="1516"/>
    </row>
    <row r="15" spans="1:12" s="1523" customFormat="1" ht="16.5" customHeight="1" thickBot="1">
      <c r="A15" s="1691" t="s">
        <v>1400</v>
      </c>
      <c r="B15" s="1697" t="s">
        <v>1524</v>
      </c>
      <c r="C15" s="1697"/>
      <c r="D15" s="1697"/>
      <c r="E15" s="1697"/>
      <c r="F15" s="1697"/>
      <c r="G15" s="1697"/>
      <c r="H15" s="1697"/>
      <c r="I15" s="1697"/>
      <c r="J15" s="1697"/>
      <c r="K15" s="1697"/>
      <c r="L15" s="1698"/>
    </row>
    <row r="16" spans="1:12" s="1405" customFormat="1" ht="12.75">
      <c r="A16" s="1692"/>
      <c r="B16" s="1531" t="s">
        <v>1525</v>
      </c>
      <c r="C16" s="1399" t="s">
        <v>1406</v>
      </c>
      <c r="D16" s="1400" t="s">
        <v>1526</v>
      </c>
      <c r="E16" s="1401" t="s">
        <v>1527</v>
      </c>
      <c r="F16" s="1401" t="s">
        <v>1528</v>
      </c>
      <c r="G16" s="1598">
        <v>176.96</v>
      </c>
      <c r="H16" s="1598">
        <v>173.6</v>
      </c>
      <c r="I16" s="1402" t="s">
        <v>1529</v>
      </c>
      <c r="J16" s="1403">
        <v>580</v>
      </c>
      <c r="K16" s="1403">
        <v>1265</v>
      </c>
      <c r="L16" s="1404" t="s">
        <v>1530</v>
      </c>
    </row>
    <row r="17" spans="1:12" s="1405" customFormat="1" ht="12.75">
      <c r="A17" s="1692"/>
      <c r="B17" s="1532" t="s">
        <v>1531</v>
      </c>
      <c r="C17" s="1406" t="s">
        <v>1406</v>
      </c>
      <c r="D17" s="1407" t="s">
        <v>1526</v>
      </c>
      <c r="E17" s="1408" t="s">
        <v>1527</v>
      </c>
      <c r="F17" s="1408" t="s">
        <v>1528</v>
      </c>
      <c r="G17" s="1599">
        <v>179.2</v>
      </c>
      <c r="H17" s="1599">
        <v>175.8</v>
      </c>
      <c r="I17" s="1409" t="s">
        <v>1532</v>
      </c>
      <c r="J17" s="1410" t="s">
        <v>1533</v>
      </c>
      <c r="K17" s="1410" t="s">
        <v>1534</v>
      </c>
      <c r="L17" s="1411" t="s">
        <v>1530</v>
      </c>
    </row>
    <row r="18" spans="1:12" s="1405" customFormat="1" ht="12.75">
      <c r="A18" s="1692"/>
      <c r="B18" s="1532" t="s">
        <v>1536</v>
      </c>
      <c r="C18" s="1406" t="s">
        <v>1406</v>
      </c>
      <c r="D18" s="1407" t="s">
        <v>1526</v>
      </c>
      <c r="E18" s="1408" t="s">
        <v>1527</v>
      </c>
      <c r="F18" s="1408" t="s">
        <v>1528</v>
      </c>
      <c r="G18" s="1599">
        <v>184.8</v>
      </c>
      <c r="H18" s="1599">
        <v>181.28</v>
      </c>
      <c r="I18" s="1409" t="s">
        <v>1532</v>
      </c>
      <c r="J18" s="1410" t="s">
        <v>1533</v>
      </c>
      <c r="K18" s="1410" t="s">
        <v>1534</v>
      </c>
      <c r="L18" s="1411" t="s">
        <v>1530</v>
      </c>
    </row>
    <row r="19" spans="1:12" s="1405" customFormat="1" ht="25.5">
      <c r="A19" s="1692"/>
      <c r="B19" s="1532" t="s">
        <v>420</v>
      </c>
      <c r="C19" s="1406" t="s">
        <v>1406</v>
      </c>
      <c r="D19" s="1407" t="s">
        <v>1526</v>
      </c>
      <c r="E19" s="1408" t="s">
        <v>1527</v>
      </c>
      <c r="F19" s="1408" t="s">
        <v>1528</v>
      </c>
      <c r="G19" s="1599">
        <v>185.92</v>
      </c>
      <c r="H19" s="1599">
        <v>182.39</v>
      </c>
      <c r="I19" s="1409" t="s">
        <v>1532</v>
      </c>
      <c r="J19" s="1410" t="s">
        <v>1533</v>
      </c>
      <c r="K19" s="1410" t="s">
        <v>1534</v>
      </c>
      <c r="L19" s="1411" t="s">
        <v>1530</v>
      </c>
    </row>
    <row r="20" spans="1:12" s="1405" customFormat="1" ht="12.75">
      <c r="A20" s="1692"/>
      <c r="B20" s="1532" t="s">
        <v>1537</v>
      </c>
      <c r="C20" s="1406" t="s">
        <v>1406</v>
      </c>
      <c r="D20" s="1407" t="s">
        <v>1526</v>
      </c>
      <c r="E20" s="1408" t="s">
        <v>1527</v>
      </c>
      <c r="F20" s="1408" t="s">
        <v>1528</v>
      </c>
      <c r="G20" s="1599">
        <v>207.2</v>
      </c>
      <c r="H20" s="1599">
        <v>203.27</v>
      </c>
      <c r="I20" s="1409" t="s">
        <v>1538</v>
      </c>
      <c r="J20" s="1410">
        <v>750</v>
      </c>
      <c r="K20" s="1410">
        <v>1850</v>
      </c>
      <c r="L20" s="1411" t="s">
        <v>1539</v>
      </c>
    </row>
    <row r="21" spans="1:12" s="1405" customFormat="1" ht="12.75">
      <c r="A21" s="1692"/>
      <c r="B21" s="1532" t="s">
        <v>1535</v>
      </c>
      <c r="C21" s="1406" t="s">
        <v>1406</v>
      </c>
      <c r="D21" s="1407" t="s">
        <v>1526</v>
      </c>
      <c r="E21" s="1408" t="s">
        <v>1527</v>
      </c>
      <c r="F21" s="1408" t="s">
        <v>1528</v>
      </c>
      <c r="G21" s="1599">
        <v>173.6</v>
      </c>
      <c r="H21" s="1599">
        <v>176.96</v>
      </c>
      <c r="I21" s="1409" t="s">
        <v>1532</v>
      </c>
      <c r="J21" s="1410" t="s">
        <v>1533</v>
      </c>
      <c r="K21" s="1410">
        <v>1410</v>
      </c>
      <c r="L21" s="1411" t="s">
        <v>1530</v>
      </c>
    </row>
    <row r="22" spans="1:12" s="1405" customFormat="1" ht="12.75">
      <c r="A22" s="1692"/>
      <c r="B22" s="1533" t="s">
        <v>421</v>
      </c>
      <c r="C22" s="1406" t="s">
        <v>1406</v>
      </c>
      <c r="D22" s="1407" t="s">
        <v>1526</v>
      </c>
      <c r="E22" s="1408" t="s">
        <v>1527</v>
      </c>
      <c r="F22" s="1408" t="s">
        <v>1528</v>
      </c>
      <c r="G22" s="1410">
        <v>191.52</v>
      </c>
      <c r="H22" s="1410">
        <v>187.88</v>
      </c>
      <c r="I22" s="1410" t="s">
        <v>422</v>
      </c>
      <c r="J22" s="1410" t="s">
        <v>1533</v>
      </c>
      <c r="K22" s="1410">
        <v>1561</v>
      </c>
      <c r="L22" s="1413" t="s">
        <v>1530</v>
      </c>
    </row>
    <row r="23" spans="1:12" s="1405" customFormat="1" ht="12.75">
      <c r="A23" s="1692"/>
      <c r="B23" s="1533" t="s">
        <v>1540</v>
      </c>
      <c r="C23" s="1406" t="s">
        <v>1406</v>
      </c>
      <c r="D23" s="1407" t="s">
        <v>1526</v>
      </c>
      <c r="E23" s="1408" t="s">
        <v>1527</v>
      </c>
      <c r="F23" s="1408" t="s">
        <v>1541</v>
      </c>
      <c r="G23" s="1599">
        <v>304.64</v>
      </c>
      <c r="H23" s="1599">
        <v>298.85</v>
      </c>
      <c r="I23" s="1409" t="s">
        <v>1542</v>
      </c>
      <c r="J23" s="1410">
        <v>1065</v>
      </c>
      <c r="K23" s="1410">
        <v>1885</v>
      </c>
      <c r="L23" s="1411" t="s">
        <v>1539</v>
      </c>
    </row>
    <row r="24" spans="1:12" s="1405" customFormat="1" ht="12.75">
      <c r="A24" s="1692"/>
      <c r="B24" s="1532" t="s">
        <v>1543</v>
      </c>
      <c r="C24" s="1406" t="s">
        <v>1406</v>
      </c>
      <c r="D24" s="1407" t="s">
        <v>1526</v>
      </c>
      <c r="E24" s="1408" t="s">
        <v>1527</v>
      </c>
      <c r="F24" s="1408" t="s">
        <v>1541</v>
      </c>
      <c r="G24" s="1599">
        <v>244.16</v>
      </c>
      <c r="H24" s="1599">
        <v>239.52</v>
      </c>
      <c r="I24" s="1409" t="s">
        <v>1544</v>
      </c>
      <c r="J24" s="1410">
        <v>1106</v>
      </c>
      <c r="K24" s="1410">
        <v>1907</v>
      </c>
      <c r="L24" s="1411" t="s">
        <v>1539</v>
      </c>
    </row>
    <row r="25" spans="1:12" s="1405" customFormat="1" ht="12.75">
      <c r="A25" s="1692"/>
      <c r="B25" s="1533" t="s">
        <v>1545</v>
      </c>
      <c r="C25" s="1406" t="s">
        <v>1406</v>
      </c>
      <c r="D25" s="1407" t="s">
        <v>1526</v>
      </c>
      <c r="E25" s="1408" t="s">
        <v>1527</v>
      </c>
      <c r="F25" s="1408" t="s">
        <v>1541</v>
      </c>
      <c r="G25" s="1599">
        <v>322.56</v>
      </c>
      <c r="H25" s="1599">
        <v>316.42</v>
      </c>
      <c r="I25" s="1409" t="s">
        <v>1542</v>
      </c>
      <c r="J25" s="1410">
        <v>12310</v>
      </c>
      <c r="K25" s="1410">
        <v>2239</v>
      </c>
      <c r="L25" s="1411" t="s">
        <v>1546</v>
      </c>
    </row>
    <row r="26" spans="1:12" s="1439" customFormat="1" ht="12.75">
      <c r="A26" s="1692"/>
      <c r="B26" s="1590" t="s">
        <v>423</v>
      </c>
      <c r="C26" s="1441" t="s">
        <v>1406</v>
      </c>
      <c r="D26" s="1450" t="s">
        <v>1526</v>
      </c>
      <c r="E26" s="1451" t="s">
        <v>1527</v>
      </c>
      <c r="F26" s="1451" t="s">
        <v>1547</v>
      </c>
      <c r="G26" s="1596">
        <v>314.6214252</v>
      </c>
      <c r="H26" s="1596">
        <v>309.0710008</v>
      </c>
      <c r="I26" s="1591" t="s">
        <v>1548</v>
      </c>
      <c r="J26" s="1592">
        <v>1212.5</v>
      </c>
      <c r="K26" s="1592">
        <v>2167.5</v>
      </c>
      <c r="L26" s="1593" t="s">
        <v>1546</v>
      </c>
    </row>
    <row r="27" spans="1:12" s="1439" customFormat="1" ht="12.75">
      <c r="A27" s="1692"/>
      <c r="B27" s="1590" t="s">
        <v>424</v>
      </c>
      <c r="C27" s="1441" t="s">
        <v>1406</v>
      </c>
      <c r="D27" s="1450" t="s">
        <v>1526</v>
      </c>
      <c r="E27" s="1451" t="s">
        <v>1527</v>
      </c>
      <c r="F27" s="1451" t="s">
        <v>1547</v>
      </c>
      <c r="G27" s="1596">
        <v>314.6214252</v>
      </c>
      <c r="H27" s="1596">
        <v>309.0710008</v>
      </c>
      <c r="I27" s="1591" t="s">
        <v>467</v>
      </c>
      <c r="J27" s="1592">
        <v>990</v>
      </c>
      <c r="K27" s="1592">
        <v>1250</v>
      </c>
      <c r="L27" s="1593" t="s">
        <v>1546</v>
      </c>
    </row>
    <row r="28" spans="1:12" s="1439" customFormat="1" ht="12.75">
      <c r="A28" s="1692"/>
      <c r="B28" s="1594" t="s">
        <v>1549</v>
      </c>
      <c r="C28" s="1441" t="s">
        <v>1406</v>
      </c>
      <c r="D28" s="1450" t="s">
        <v>1526</v>
      </c>
      <c r="E28" s="1451" t="s">
        <v>1527</v>
      </c>
      <c r="F28" s="1451" t="s">
        <v>1553</v>
      </c>
      <c r="G28" s="1596">
        <v>303.42493319999994</v>
      </c>
      <c r="H28" s="1596">
        <v>298.0720328</v>
      </c>
      <c r="I28" s="1591" t="s">
        <v>1551</v>
      </c>
      <c r="J28" s="1592">
        <v>1100</v>
      </c>
      <c r="K28" s="1592">
        <v>1990</v>
      </c>
      <c r="L28" s="1593" t="s">
        <v>1539</v>
      </c>
    </row>
    <row r="29" spans="1:12" s="1439" customFormat="1" ht="12.75">
      <c r="A29" s="1692"/>
      <c r="B29" s="1594" t="s">
        <v>1552</v>
      </c>
      <c r="C29" s="1441" t="s">
        <v>1406</v>
      </c>
      <c r="D29" s="1450" t="s">
        <v>1526</v>
      </c>
      <c r="E29" s="1451" t="s">
        <v>1527</v>
      </c>
      <c r="F29" s="1451" t="s">
        <v>1553</v>
      </c>
      <c r="G29" s="1596">
        <v>286.63019519999995</v>
      </c>
      <c r="H29" s="1596">
        <v>281.5735808</v>
      </c>
      <c r="I29" s="1591" t="s">
        <v>1554</v>
      </c>
      <c r="J29" s="1592">
        <v>1175</v>
      </c>
      <c r="K29" s="1592">
        <v>1960</v>
      </c>
      <c r="L29" s="1593" t="s">
        <v>1555</v>
      </c>
    </row>
    <row r="30" spans="1:12" s="1439" customFormat="1" ht="12.75">
      <c r="A30" s="1692"/>
      <c r="B30" s="1594" t="s">
        <v>1556</v>
      </c>
      <c r="C30" s="1441" t="s">
        <v>1406</v>
      </c>
      <c r="D30" s="1450" t="s">
        <v>1526</v>
      </c>
      <c r="E30" s="1451" t="s">
        <v>1527</v>
      </c>
      <c r="F30" s="1451" t="s">
        <v>1547</v>
      </c>
      <c r="G30" s="1596">
        <v>309.0231791999999</v>
      </c>
      <c r="H30" s="1596">
        <v>303.5715167999999</v>
      </c>
      <c r="I30" s="1591" t="s">
        <v>1557</v>
      </c>
      <c r="J30" s="1592">
        <v>1280</v>
      </c>
      <c r="K30" s="1592">
        <v>2015</v>
      </c>
      <c r="L30" s="1593" t="s">
        <v>1546</v>
      </c>
    </row>
    <row r="31" spans="1:12" s="1405" customFormat="1" ht="12.75">
      <c r="A31" s="1692"/>
      <c r="B31" s="1532" t="s">
        <v>1558</v>
      </c>
      <c r="C31" s="1406" t="s">
        <v>1406</v>
      </c>
      <c r="D31" s="1407" t="s">
        <v>1526</v>
      </c>
      <c r="E31" s="1408" t="s">
        <v>1527</v>
      </c>
      <c r="F31" s="1408" t="s">
        <v>1559</v>
      </c>
      <c r="G31" s="1599">
        <v>294.56</v>
      </c>
      <c r="H31" s="1599">
        <v>288.96</v>
      </c>
      <c r="I31" s="1409" t="s">
        <v>1544</v>
      </c>
      <c r="J31" s="1410">
        <v>1120</v>
      </c>
      <c r="K31" s="1410">
        <v>1917</v>
      </c>
      <c r="L31" s="1411" t="s">
        <v>1539</v>
      </c>
    </row>
    <row r="32" spans="1:12" s="1405" customFormat="1" ht="12.75">
      <c r="A32" s="1692"/>
      <c r="B32" s="1532" t="s">
        <v>1560</v>
      </c>
      <c r="C32" s="1406" t="s">
        <v>1406</v>
      </c>
      <c r="D32" s="1407" t="s">
        <v>1526</v>
      </c>
      <c r="E32" s="1408" t="s">
        <v>1527</v>
      </c>
      <c r="F32" s="1408" t="s">
        <v>1559</v>
      </c>
      <c r="G32" s="1599">
        <v>259.84</v>
      </c>
      <c r="H32" s="1599">
        <v>254.9</v>
      </c>
      <c r="I32" s="1409" t="s">
        <v>1602</v>
      </c>
      <c r="J32" s="1410">
        <v>835</v>
      </c>
      <c r="K32" s="1410">
        <v>1660</v>
      </c>
      <c r="L32" s="1411" t="s">
        <v>1539</v>
      </c>
    </row>
    <row r="33" spans="1:12" s="1405" customFormat="1" ht="12.75">
      <c r="A33" s="1692"/>
      <c r="B33" s="1533" t="s">
        <v>1561</v>
      </c>
      <c r="C33" s="1406" t="s">
        <v>1406</v>
      </c>
      <c r="D33" s="1407" t="s">
        <v>1526</v>
      </c>
      <c r="E33" s="1408" t="s">
        <v>1527</v>
      </c>
      <c r="F33" s="1408" t="s">
        <v>1528</v>
      </c>
      <c r="G33" s="1599">
        <v>222.88</v>
      </c>
      <c r="H33" s="1599">
        <v>218.64</v>
      </c>
      <c r="I33" s="1409" t="s">
        <v>469</v>
      </c>
      <c r="J33" s="1410" t="s">
        <v>1562</v>
      </c>
      <c r="K33" s="1410">
        <v>1479</v>
      </c>
      <c r="L33" s="1411" t="s">
        <v>1562</v>
      </c>
    </row>
    <row r="34" spans="1:12" s="1405" customFormat="1" ht="12.75">
      <c r="A34" s="1692"/>
      <c r="B34" s="1532" t="s">
        <v>1563</v>
      </c>
      <c r="C34" s="1406" t="s">
        <v>1406</v>
      </c>
      <c r="D34" s="1407" t="s">
        <v>1550</v>
      </c>
      <c r="E34" s="1408" t="s">
        <v>1527</v>
      </c>
      <c r="F34" s="1408" t="s">
        <v>1547</v>
      </c>
      <c r="G34" s="1599">
        <v>572.32</v>
      </c>
      <c r="H34" s="1599">
        <v>561.43</v>
      </c>
      <c r="I34" s="1409" t="s">
        <v>1564</v>
      </c>
      <c r="J34" s="1410">
        <v>2390</v>
      </c>
      <c r="K34" s="1410">
        <v>3189</v>
      </c>
      <c r="L34" s="1411" t="s">
        <v>1565</v>
      </c>
    </row>
    <row r="35" spans="1:12" s="1405" customFormat="1" ht="12.75">
      <c r="A35" s="1692"/>
      <c r="B35" s="1532" t="s">
        <v>1566</v>
      </c>
      <c r="C35" s="1406" t="s">
        <v>1406</v>
      </c>
      <c r="D35" s="1407" t="s">
        <v>1550</v>
      </c>
      <c r="E35" s="1408" t="s">
        <v>1527</v>
      </c>
      <c r="F35" s="1408" t="s">
        <v>1547</v>
      </c>
      <c r="G35" s="1599">
        <v>645.12</v>
      </c>
      <c r="H35" s="1599">
        <v>632.84</v>
      </c>
      <c r="I35" s="1409" t="s">
        <v>1564</v>
      </c>
      <c r="J35" s="1410">
        <v>2390</v>
      </c>
      <c r="K35" s="1410">
        <v>3189</v>
      </c>
      <c r="L35" s="1411" t="s">
        <v>1565</v>
      </c>
    </row>
    <row r="36" spans="1:12" s="1405" customFormat="1" ht="12.75">
      <c r="A36" s="1692"/>
      <c r="B36" s="1532" t="s">
        <v>1567</v>
      </c>
      <c r="C36" s="1406" t="s">
        <v>1406</v>
      </c>
      <c r="D36" s="1407" t="s">
        <v>1550</v>
      </c>
      <c r="E36" s="1408" t="s">
        <v>1527</v>
      </c>
      <c r="F36" s="1408" t="s">
        <v>1547</v>
      </c>
      <c r="G36" s="1599">
        <v>649.6</v>
      </c>
      <c r="H36" s="1599">
        <v>637.24</v>
      </c>
      <c r="I36" s="1409" t="s">
        <v>1568</v>
      </c>
      <c r="J36" s="1410">
        <v>2375</v>
      </c>
      <c r="K36" s="1410">
        <v>3065</v>
      </c>
      <c r="L36" s="1411" t="s">
        <v>1546</v>
      </c>
    </row>
    <row r="37" spans="1:12" s="1405" customFormat="1" ht="13.5" thickBot="1">
      <c r="A37" s="1692"/>
      <c r="B37" s="1534" t="s">
        <v>1569</v>
      </c>
      <c r="C37" s="1414" t="s">
        <v>1406</v>
      </c>
      <c r="D37" s="1415" t="s">
        <v>1526</v>
      </c>
      <c r="E37" s="1416" t="s">
        <v>1527</v>
      </c>
      <c r="F37" s="1416" t="s">
        <v>1559</v>
      </c>
      <c r="G37" s="1600">
        <v>196.7</v>
      </c>
      <c r="H37" s="1600">
        <v>191.6</v>
      </c>
      <c r="I37" s="1417" t="s">
        <v>1597</v>
      </c>
      <c r="J37" s="1418">
        <v>1350</v>
      </c>
      <c r="K37" s="1418">
        <v>1885</v>
      </c>
      <c r="L37" s="1419" t="s">
        <v>1539</v>
      </c>
    </row>
    <row r="38" spans="1:12" s="1522" customFormat="1" ht="15">
      <c r="A38" s="1552"/>
      <c r="B38" s="1664" t="s">
        <v>1814</v>
      </c>
      <c r="C38" s="1665"/>
      <c r="D38" s="1665"/>
      <c r="E38" s="1665"/>
      <c r="F38" s="1665"/>
      <c r="G38" s="1665"/>
      <c r="H38" s="1665"/>
      <c r="I38" s="1665"/>
      <c r="J38" s="1665"/>
      <c r="K38" s="1665"/>
      <c r="L38" s="1666"/>
    </row>
    <row r="39" spans="1:12" s="1439" customFormat="1" ht="12.75">
      <c r="A39" s="1552"/>
      <c r="B39" s="1555" t="s">
        <v>1811</v>
      </c>
      <c r="C39" s="1527" t="s">
        <v>1419</v>
      </c>
      <c r="D39" s="1527" t="s">
        <v>1583</v>
      </c>
      <c r="E39" s="1527" t="s">
        <v>1609</v>
      </c>
      <c r="F39" s="1527" t="s">
        <v>1609</v>
      </c>
      <c r="G39">
        <v>307.45</v>
      </c>
      <c r="H39" s="1597">
        <v>303.79858695652166</v>
      </c>
      <c r="I39" s="1595" t="s">
        <v>1810</v>
      </c>
      <c r="J39" s="1528">
        <v>1254</v>
      </c>
      <c r="K39" s="1528">
        <v>1935</v>
      </c>
      <c r="L39" s="1556">
        <v>10</v>
      </c>
    </row>
    <row r="40" spans="1:12" s="1405" customFormat="1" ht="12.75">
      <c r="A40" s="1552"/>
      <c r="B40" s="1557" t="s">
        <v>1812</v>
      </c>
      <c r="C40" s="1527" t="s">
        <v>1419</v>
      </c>
      <c r="D40" s="1527" t="s">
        <v>1583</v>
      </c>
      <c r="E40" s="1527" t="s">
        <v>1609</v>
      </c>
      <c r="F40" s="1527" t="s">
        <v>1609</v>
      </c>
      <c r="G40" s="1528">
        <v>750.75</v>
      </c>
      <c r="H40" s="1529">
        <v>718.9</v>
      </c>
      <c r="I40" s="1530" t="s">
        <v>1607</v>
      </c>
      <c r="J40" s="1528">
        <v>2408</v>
      </c>
      <c r="K40" s="1528">
        <v>3000</v>
      </c>
      <c r="L40" s="1556">
        <v>10</v>
      </c>
    </row>
    <row r="41" spans="1:12" s="1405" customFormat="1" ht="13.5" customHeight="1" thickBot="1">
      <c r="A41" s="1553"/>
      <c r="B41" s="1558" t="s">
        <v>1813</v>
      </c>
      <c r="C41" s="1559" t="s">
        <v>1419</v>
      </c>
      <c r="D41" s="1559" t="s">
        <v>1583</v>
      </c>
      <c r="E41" s="1559" t="s">
        <v>1609</v>
      </c>
      <c r="F41" s="1559" t="s">
        <v>1609</v>
      </c>
      <c r="G41" s="1560">
        <v>878.15</v>
      </c>
      <c r="H41" s="1561">
        <v>850.85</v>
      </c>
      <c r="I41" s="1562" t="s">
        <v>1607</v>
      </c>
      <c r="J41" s="1560">
        <v>2408</v>
      </c>
      <c r="K41" s="1560">
        <v>3000</v>
      </c>
      <c r="L41" s="1563">
        <v>10</v>
      </c>
    </row>
    <row r="42" spans="1:12" s="535" customFormat="1" ht="19.5" customHeight="1">
      <c r="A42" s="1554"/>
      <c r="B42" s="1671" t="s">
        <v>1570</v>
      </c>
      <c r="C42" s="1672"/>
      <c r="D42" s="1672"/>
      <c r="E42" s="1672"/>
      <c r="F42" s="1672"/>
      <c r="G42" s="1672"/>
      <c r="H42" s="1672"/>
      <c r="I42" s="1672"/>
      <c r="J42" s="1672"/>
      <c r="K42" s="1672"/>
      <c r="L42" s="1673"/>
    </row>
    <row r="43" spans="1:12" s="1526" customFormat="1" ht="12.75" customHeight="1">
      <c r="A43" s="1085"/>
      <c r="B43" s="1420" t="s">
        <v>1571</v>
      </c>
      <c r="C43" s="1410" t="s">
        <v>1572</v>
      </c>
      <c r="D43" s="1410" t="s">
        <v>1573</v>
      </c>
      <c r="E43" s="1410" t="s">
        <v>1527</v>
      </c>
      <c r="F43" s="1410" t="s">
        <v>1574</v>
      </c>
      <c r="G43" s="1421" t="s">
        <v>1575</v>
      </c>
      <c r="H43" s="1422" t="s">
        <v>1576</v>
      </c>
      <c r="I43" s="1423"/>
      <c r="J43" s="1412"/>
      <c r="K43" s="1424"/>
      <c r="L43" s="1425"/>
    </row>
    <row r="44" spans="1:12" s="1526" customFormat="1" ht="13.5" thickBot="1">
      <c r="A44" s="1085"/>
      <c r="B44" s="1426" t="s">
        <v>1577</v>
      </c>
      <c r="C44" s="1418" t="s">
        <v>1572</v>
      </c>
      <c r="D44" s="1418" t="s">
        <v>1578</v>
      </c>
      <c r="E44" s="1418" t="s">
        <v>1527</v>
      </c>
      <c r="F44" s="1418" t="s">
        <v>1574</v>
      </c>
      <c r="G44" s="1427" t="s">
        <v>1579</v>
      </c>
      <c r="H44" s="1428" t="s">
        <v>1580</v>
      </c>
      <c r="I44" s="1429"/>
      <c r="J44" s="1430"/>
      <c r="K44" s="1431"/>
      <c r="L44" s="1432"/>
    </row>
    <row r="45" spans="1:12" s="1526" customFormat="1" ht="13.5" thickBot="1">
      <c r="A45" s="1085"/>
      <c r="B45" s="1433"/>
      <c r="C45" s="1433"/>
      <c r="D45" s="1433"/>
      <c r="E45" s="1433"/>
      <c r="F45" s="1433"/>
      <c r="G45" s="1433"/>
      <c r="H45" s="1433"/>
      <c r="I45" s="1433"/>
      <c r="J45" s="1433"/>
      <c r="K45" s="1433"/>
      <c r="L45" s="1433"/>
    </row>
    <row r="46" spans="1:12" s="1526" customFormat="1" ht="66" customHeight="1" thickBot="1">
      <c r="A46" s="1615" t="s">
        <v>1452</v>
      </c>
      <c r="B46" s="1668" t="s">
        <v>1600</v>
      </c>
      <c r="C46" s="1669"/>
      <c r="D46" s="1669"/>
      <c r="E46" s="1669"/>
      <c r="F46" s="1669"/>
      <c r="G46" s="1669"/>
      <c r="H46" s="1670"/>
      <c r="I46" s="1464"/>
      <c r="J46" s="1464"/>
      <c r="K46" s="1464"/>
      <c r="L46" s="534"/>
    </row>
    <row r="47" spans="1:12" s="1439" customFormat="1" ht="13.5" thickBot="1">
      <c r="A47" s="1615"/>
      <c r="B47" s="1524" t="s">
        <v>1524</v>
      </c>
      <c r="C47" s="1525"/>
      <c r="D47" s="1525"/>
      <c r="E47" s="1525"/>
      <c r="F47" s="1525"/>
      <c r="G47" s="1525"/>
      <c r="H47" s="1525"/>
      <c r="I47" s="1525"/>
      <c r="J47" s="1525"/>
      <c r="K47" s="1525"/>
      <c r="L47" s="1526"/>
    </row>
    <row r="48" spans="1:12" s="1439" customFormat="1" ht="13.5" thickBot="1">
      <c r="A48" s="1615"/>
      <c r="B48" s="1440" t="s">
        <v>1536</v>
      </c>
      <c r="C48" s="1441" t="s">
        <v>1406</v>
      </c>
      <c r="D48" s="1450" t="s">
        <v>1526</v>
      </c>
      <c r="E48" s="1451" t="s">
        <v>1527</v>
      </c>
      <c r="F48" s="1451" t="s">
        <v>1528</v>
      </c>
      <c r="G48" s="1438">
        <v>153.27</v>
      </c>
      <c r="H48" s="1438">
        <v>153.27</v>
      </c>
      <c r="I48" s="1442" t="s">
        <v>1532</v>
      </c>
      <c r="J48" s="1443" t="s">
        <v>1533</v>
      </c>
      <c r="K48" s="1443" t="s">
        <v>1534</v>
      </c>
      <c r="L48" s="1444" t="s">
        <v>1530</v>
      </c>
    </row>
    <row r="49" spans="1:12" s="1439" customFormat="1" ht="26.25" thickBot="1">
      <c r="A49" s="1615"/>
      <c r="B49" s="1440" t="s">
        <v>420</v>
      </c>
      <c r="C49" s="1441" t="s">
        <v>1406</v>
      </c>
      <c r="D49" s="1450" t="s">
        <v>1526</v>
      </c>
      <c r="E49" s="1451" t="s">
        <v>1527</v>
      </c>
      <c r="F49" s="1451" t="s">
        <v>1528</v>
      </c>
      <c r="G49" s="1438">
        <v>154.22</v>
      </c>
      <c r="H49" s="1438">
        <v>154.22</v>
      </c>
      <c r="I49" s="1442" t="s">
        <v>1532</v>
      </c>
      <c r="J49" s="1443" t="s">
        <v>1533</v>
      </c>
      <c r="K49" s="1443" t="s">
        <v>1534</v>
      </c>
      <c r="L49" s="1444" t="s">
        <v>1530</v>
      </c>
    </row>
    <row r="50" spans="1:12" s="1439" customFormat="1" ht="13.5" thickBot="1">
      <c r="A50" s="1615"/>
      <c r="B50" s="1440" t="s">
        <v>1537</v>
      </c>
      <c r="C50" s="1441" t="s">
        <v>1406</v>
      </c>
      <c r="D50" s="1450" t="s">
        <v>1526</v>
      </c>
      <c r="E50" s="1451" t="s">
        <v>1527</v>
      </c>
      <c r="F50" s="1451" t="s">
        <v>1528</v>
      </c>
      <c r="G50" s="1438">
        <v>172.31</v>
      </c>
      <c r="H50" s="1438">
        <v>172.31</v>
      </c>
      <c r="I50" s="1442" t="s">
        <v>1538</v>
      </c>
      <c r="J50" s="1443">
        <v>750</v>
      </c>
      <c r="K50" s="1443">
        <v>1850</v>
      </c>
      <c r="L50" s="1444" t="s">
        <v>1539</v>
      </c>
    </row>
    <row r="51" spans="1:12" s="1439" customFormat="1" ht="13.5" thickBot="1">
      <c r="A51" s="1615"/>
      <c r="B51" s="1440" t="s">
        <v>421</v>
      </c>
      <c r="C51" s="1441" t="s">
        <v>1406</v>
      </c>
      <c r="D51" s="1450" t="s">
        <v>1526</v>
      </c>
      <c r="E51" s="1451" t="s">
        <v>1527</v>
      </c>
      <c r="F51" s="1451" t="s">
        <v>1528</v>
      </c>
      <c r="G51" s="1438">
        <v>158.98</v>
      </c>
      <c r="H51" s="1438">
        <v>158.98</v>
      </c>
      <c r="I51" s="1442" t="s">
        <v>1532</v>
      </c>
      <c r="J51" s="1443" t="s">
        <v>1533</v>
      </c>
      <c r="K51" s="1443" t="s">
        <v>1534</v>
      </c>
      <c r="L51" s="1444" t="s">
        <v>1530</v>
      </c>
    </row>
    <row r="52" spans="1:12" s="1439" customFormat="1" ht="13.5" thickBot="1">
      <c r="A52" s="1615"/>
      <c r="B52" s="1445" t="s">
        <v>1540</v>
      </c>
      <c r="C52" s="1441" t="s">
        <v>1406</v>
      </c>
      <c r="D52" s="1450" t="s">
        <v>1526</v>
      </c>
      <c r="E52" s="1451" t="s">
        <v>1527</v>
      </c>
      <c r="F52" s="1451" t="s">
        <v>1541</v>
      </c>
      <c r="G52" s="1438">
        <v>252.28</v>
      </c>
      <c r="H52" s="1438">
        <v>252.28</v>
      </c>
      <c r="I52" s="1442" t="s">
        <v>1542</v>
      </c>
      <c r="J52" s="1443">
        <v>1065</v>
      </c>
      <c r="K52" s="1443">
        <v>1885</v>
      </c>
      <c r="L52" s="1444" t="s">
        <v>1539</v>
      </c>
    </row>
    <row r="53" spans="1:12" s="1439" customFormat="1" ht="13.5" thickBot="1">
      <c r="A53" s="1615"/>
      <c r="B53" s="1445" t="s">
        <v>1545</v>
      </c>
      <c r="C53" s="1441" t="s">
        <v>1406</v>
      </c>
      <c r="D53" s="1450" t="s">
        <v>1526</v>
      </c>
      <c r="E53" s="1451" t="s">
        <v>1527</v>
      </c>
      <c r="F53" s="1451" t="s">
        <v>1541</v>
      </c>
      <c r="G53" s="1438">
        <v>267.51</v>
      </c>
      <c r="H53" s="1438">
        <v>267.51</v>
      </c>
      <c r="I53" s="1442" t="s">
        <v>1542</v>
      </c>
      <c r="J53" s="1443">
        <v>12310</v>
      </c>
      <c r="K53" s="1443">
        <v>2239</v>
      </c>
      <c r="L53" s="1444" t="s">
        <v>1546</v>
      </c>
    </row>
    <row r="54" spans="1:12" s="1439" customFormat="1" ht="13.5" thickBot="1">
      <c r="A54" s="1615"/>
      <c r="B54" s="1440" t="s">
        <v>1543</v>
      </c>
      <c r="C54" s="1441" t="s">
        <v>1406</v>
      </c>
      <c r="D54" s="1450" t="s">
        <v>1526</v>
      </c>
      <c r="E54" s="1451" t="s">
        <v>1527</v>
      </c>
      <c r="F54" s="1451" t="s">
        <v>1541</v>
      </c>
      <c r="G54" s="1438">
        <v>202.78</v>
      </c>
      <c r="H54" s="1438">
        <v>202.78</v>
      </c>
      <c r="I54" s="1442" t="s">
        <v>1544</v>
      </c>
      <c r="J54" s="1443">
        <v>1106</v>
      </c>
      <c r="K54" s="1443">
        <v>1907</v>
      </c>
      <c r="L54" s="1444" t="s">
        <v>1539</v>
      </c>
    </row>
    <row r="55" spans="1:12" s="1439" customFormat="1" ht="13.5" thickBot="1">
      <c r="A55" s="1615"/>
      <c r="B55" s="1440" t="s">
        <v>423</v>
      </c>
      <c r="C55" s="1441" t="s">
        <v>1406</v>
      </c>
      <c r="D55" s="1450" t="s">
        <v>1526</v>
      </c>
      <c r="E55" s="1451" t="s">
        <v>1527</v>
      </c>
      <c r="F55" s="1451" t="s">
        <v>1547</v>
      </c>
      <c r="G55" s="1438">
        <v>270.37</v>
      </c>
      <c r="H55" s="1438">
        <v>270.37</v>
      </c>
      <c r="I55" s="1442" t="s">
        <v>1548</v>
      </c>
      <c r="J55" s="1443">
        <v>1212.5</v>
      </c>
      <c r="K55" s="1443">
        <v>2167.5</v>
      </c>
      <c r="L55" s="1444" t="s">
        <v>1546</v>
      </c>
    </row>
    <row r="56" spans="1:12" s="1439" customFormat="1" ht="13.5" thickBot="1">
      <c r="A56" s="1615"/>
      <c r="B56" s="1440" t="s">
        <v>424</v>
      </c>
      <c r="C56" s="1441" t="s">
        <v>1406</v>
      </c>
      <c r="D56" s="1450" t="s">
        <v>1526</v>
      </c>
      <c r="E56" s="1451" t="s">
        <v>1527</v>
      </c>
      <c r="F56" s="1451" t="s">
        <v>1547</v>
      </c>
      <c r="G56" s="1438">
        <v>272.27</v>
      </c>
      <c r="H56" s="1438">
        <v>272.27</v>
      </c>
      <c r="I56" s="1442" t="s">
        <v>467</v>
      </c>
      <c r="J56" s="1443">
        <v>990</v>
      </c>
      <c r="K56" s="1443">
        <v>1250</v>
      </c>
      <c r="L56" s="1444" t="s">
        <v>1546</v>
      </c>
    </row>
    <row r="57" spans="1:12" s="1439" customFormat="1" ht="13.5" thickBot="1">
      <c r="A57" s="1615"/>
      <c r="B57" s="1445" t="s">
        <v>1552</v>
      </c>
      <c r="C57" s="1441" t="s">
        <v>1406</v>
      </c>
      <c r="D57" s="1450" t="s">
        <v>1526</v>
      </c>
      <c r="E57" s="1451" t="s">
        <v>1527</v>
      </c>
      <c r="F57" s="1451" t="s">
        <v>1553</v>
      </c>
      <c r="G57" s="1438">
        <v>248.47</v>
      </c>
      <c r="H57" s="1438">
        <v>248.47</v>
      </c>
      <c r="I57" s="1442" t="s">
        <v>1554</v>
      </c>
      <c r="J57" s="1443">
        <v>1175</v>
      </c>
      <c r="K57" s="1443">
        <v>1960</v>
      </c>
      <c r="L57" s="1444" t="s">
        <v>1555</v>
      </c>
    </row>
    <row r="58" spans="1:12" s="1439" customFormat="1" ht="13.5" thickBot="1">
      <c r="A58" s="1615"/>
      <c r="B58" s="1445" t="s">
        <v>1556</v>
      </c>
      <c r="C58" s="1441" t="s">
        <v>1406</v>
      </c>
      <c r="D58" s="1450" t="s">
        <v>1526</v>
      </c>
      <c r="E58" s="1451" t="s">
        <v>1527</v>
      </c>
      <c r="F58" s="1451" t="s">
        <v>1547</v>
      </c>
      <c r="G58" s="1438">
        <v>263.7</v>
      </c>
      <c r="H58" s="1438">
        <v>263.7</v>
      </c>
      <c r="I58" s="1442" t="s">
        <v>1557</v>
      </c>
      <c r="J58" s="1443">
        <v>1280</v>
      </c>
      <c r="K58" s="1443">
        <v>2015</v>
      </c>
      <c r="L58" s="1444" t="s">
        <v>1546</v>
      </c>
    </row>
    <row r="59" spans="1:12" s="1439" customFormat="1" ht="13.5" thickBot="1">
      <c r="A59" s="1615"/>
      <c r="B59" s="1440" t="s">
        <v>468</v>
      </c>
      <c r="C59" s="1441" t="s">
        <v>1406</v>
      </c>
      <c r="D59" s="1450" t="s">
        <v>1526</v>
      </c>
      <c r="E59" s="1451" t="s">
        <v>1527</v>
      </c>
      <c r="F59" s="1451" t="s">
        <v>1559</v>
      </c>
      <c r="G59" s="1438">
        <v>244.66</v>
      </c>
      <c r="H59" s="1438">
        <v>244.66</v>
      </c>
      <c r="I59" s="1442" t="s">
        <v>1544</v>
      </c>
      <c r="J59" s="1443">
        <v>1120</v>
      </c>
      <c r="K59" s="1443">
        <v>1917</v>
      </c>
      <c r="L59" s="1444" t="s">
        <v>1539</v>
      </c>
    </row>
    <row r="60" spans="1:12" s="1439" customFormat="1" ht="13.5" thickBot="1">
      <c r="A60" s="1615"/>
      <c r="B60" s="1440" t="s">
        <v>1560</v>
      </c>
      <c r="C60" s="1441" t="s">
        <v>1406</v>
      </c>
      <c r="D60" s="1450" t="s">
        <v>1526</v>
      </c>
      <c r="E60" s="1451" t="s">
        <v>1527</v>
      </c>
      <c r="F60" s="1451" t="s">
        <v>1559</v>
      </c>
      <c r="G60" s="1438">
        <v>215.15</v>
      </c>
      <c r="H60" s="1438">
        <v>215.15</v>
      </c>
      <c r="I60" s="1442" t="s">
        <v>1597</v>
      </c>
      <c r="J60" s="1443">
        <v>835</v>
      </c>
      <c r="K60" s="1443">
        <v>1660</v>
      </c>
      <c r="L60" s="1444" t="s">
        <v>1539</v>
      </c>
    </row>
    <row r="61" spans="1:12" s="1439" customFormat="1" ht="13.5" thickBot="1">
      <c r="A61" s="1615"/>
      <c r="B61" s="1445" t="s">
        <v>1561</v>
      </c>
      <c r="C61" s="1441" t="s">
        <v>1406</v>
      </c>
      <c r="D61" s="1450" t="s">
        <v>1526</v>
      </c>
      <c r="E61" s="1451" t="s">
        <v>1527</v>
      </c>
      <c r="F61" s="1451" t="s">
        <v>1528</v>
      </c>
      <c r="G61" s="1438">
        <v>184.69</v>
      </c>
      <c r="H61" s="1438">
        <v>184.69</v>
      </c>
      <c r="I61" s="1442" t="s">
        <v>469</v>
      </c>
      <c r="J61" s="1443" t="s">
        <v>1562</v>
      </c>
      <c r="K61" s="1443">
        <v>1479</v>
      </c>
      <c r="L61" s="1444" t="s">
        <v>1562</v>
      </c>
    </row>
    <row r="62" spans="1:12" s="1439" customFormat="1" ht="13.5" thickBot="1">
      <c r="A62" s="1615"/>
      <c r="B62" s="1440" t="s">
        <v>1563</v>
      </c>
      <c r="C62" s="1441" t="s">
        <v>1406</v>
      </c>
      <c r="D62" s="1450" t="s">
        <v>1550</v>
      </c>
      <c r="E62" s="1451" t="s">
        <v>1527</v>
      </c>
      <c r="F62" s="1451" t="s">
        <v>1547</v>
      </c>
      <c r="G62" s="1438">
        <v>527.41</v>
      </c>
      <c r="H62" s="1438">
        <v>527.41</v>
      </c>
      <c r="I62" s="1442" t="s">
        <v>1564</v>
      </c>
      <c r="J62" s="1443">
        <v>2390</v>
      </c>
      <c r="K62" s="1443">
        <v>3189</v>
      </c>
      <c r="L62" s="1444" t="s">
        <v>1565</v>
      </c>
    </row>
    <row r="63" spans="1:12" ht="13.5" thickBot="1">
      <c r="A63" s="1615"/>
      <c r="B63" s="1440" t="s">
        <v>1566</v>
      </c>
      <c r="C63" s="1441" t="s">
        <v>1406</v>
      </c>
      <c r="D63" s="1450" t="s">
        <v>1550</v>
      </c>
      <c r="E63" s="1451" t="s">
        <v>1527</v>
      </c>
      <c r="F63" s="1451" t="s">
        <v>1547</v>
      </c>
      <c r="G63" s="1438">
        <v>528.36</v>
      </c>
      <c r="H63" s="1438">
        <v>528.36</v>
      </c>
      <c r="I63" s="1442" t="s">
        <v>86</v>
      </c>
      <c r="J63" s="1443">
        <v>2090</v>
      </c>
      <c r="K63" s="1443">
        <v>2970</v>
      </c>
      <c r="L63" s="1444" t="s">
        <v>1565</v>
      </c>
    </row>
    <row r="64" spans="1:12" s="1526" customFormat="1" ht="13.5" thickBot="1">
      <c r="A64" s="1615"/>
      <c r="B64" s="1440" t="s">
        <v>1567</v>
      </c>
      <c r="C64" s="1441" t="s">
        <v>1406</v>
      </c>
      <c r="D64" s="1450" t="s">
        <v>1550</v>
      </c>
      <c r="E64" s="1451" t="s">
        <v>1527</v>
      </c>
      <c r="F64" s="1451" t="s">
        <v>1547</v>
      </c>
      <c r="G64" s="1438">
        <v>538.83</v>
      </c>
      <c r="H64" s="1438">
        <v>538.83</v>
      </c>
      <c r="I64" s="1442" t="s">
        <v>1568</v>
      </c>
      <c r="J64" s="1443">
        <v>2375</v>
      </c>
      <c r="K64" s="1443">
        <v>3065</v>
      </c>
      <c r="L64" s="1444" t="s">
        <v>1546</v>
      </c>
    </row>
    <row r="65" spans="1:12" s="1526" customFormat="1" ht="13.5" thickBot="1">
      <c r="A65" s="1615"/>
      <c r="B65" s="1446" t="s">
        <v>1569</v>
      </c>
      <c r="C65" s="1447" t="s">
        <v>1406</v>
      </c>
      <c r="D65" s="1452" t="s">
        <v>1526</v>
      </c>
      <c r="E65" s="1453" t="s">
        <v>1527</v>
      </c>
      <c r="F65" s="1453" t="s">
        <v>1559</v>
      </c>
      <c r="G65" s="1438">
        <v>162.79</v>
      </c>
      <c r="H65" s="1438">
        <v>162.79</v>
      </c>
      <c r="I65" s="1448" t="s">
        <v>1597</v>
      </c>
      <c r="J65" s="1430">
        <v>1350</v>
      </c>
      <c r="K65" s="1430">
        <v>1885</v>
      </c>
      <c r="L65" s="1449" t="s">
        <v>1539</v>
      </c>
    </row>
    <row r="66" spans="1:12" s="1526" customFormat="1" ht="13.5" thickBot="1">
      <c r="A66" s="1615"/>
      <c r="B66" s="1465"/>
      <c r="C66" s="1466"/>
      <c r="D66" s="1466"/>
      <c r="E66" s="1467"/>
      <c r="F66" s="1467"/>
      <c r="G66" s="1468"/>
      <c r="H66" s="1468"/>
      <c r="I66" s="1469"/>
      <c r="J66" s="1470"/>
      <c r="K66" s="1470"/>
      <c r="L66" s="1471"/>
    </row>
    <row r="67" spans="1:12" ht="13.5" thickBot="1">
      <c r="A67" s="1615"/>
      <c r="B67" s="1664" t="s">
        <v>1581</v>
      </c>
      <c r="C67" s="1665"/>
      <c r="D67" s="1665"/>
      <c r="E67" s="1665"/>
      <c r="F67" s="1665"/>
      <c r="G67" s="1665"/>
      <c r="H67" s="1665"/>
      <c r="I67" s="1665"/>
      <c r="J67" s="1665"/>
      <c r="K67" s="1665"/>
      <c r="L67" s="1666"/>
    </row>
    <row r="68" spans="1:12" ht="13.5" thickBot="1">
      <c r="A68" s="1615"/>
      <c r="B68" s="1472" t="s">
        <v>1582</v>
      </c>
      <c r="C68" s="1473" t="s">
        <v>1419</v>
      </c>
      <c r="D68" s="1473" t="s">
        <v>1583</v>
      </c>
      <c r="E68" s="1473"/>
      <c r="F68" s="1473"/>
      <c r="G68" s="1474">
        <f>H68</f>
        <v>484</v>
      </c>
      <c r="H68" s="1475">
        <v>484</v>
      </c>
      <c r="I68" s="1476" t="s">
        <v>1584</v>
      </c>
      <c r="J68" s="1437"/>
      <c r="K68" s="1437">
        <v>2200</v>
      </c>
      <c r="L68" s="1477" t="s">
        <v>1539</v>
      </c>
    </row>
    <row r="69" spans="1:12" ht="13.5" thickBot="1">
      <c r="A69" s="1615"/>
      <c r="B69" s="1660" t="s">
        <v>1585</v>
      </c>
      <c r="C69" s="1661"/>
      <c r="D69" s="1661"/>
      <c r="E69" s="1661"/>
      <c r="F69" s="1661"/>
      <c r="G69" s="1667"/>
      <c r="H69" s="1667"/>
      <c r="I69" s="1661"/>
      <c r="J69" s="1661"/>
      <c r="K69" s="1661"/>
      <c r="L69" s="1663"/>
    </row>
    <row r="70" spans="1:12" ht="13.5" thickBot="1">
      <c r="A70" s="1615"/>
      <c r="B70" s="1660" t="s">
        <v>1586</v>
      </c>
      <c r="C70" s="1661"/>
      <c r="D70" s="1661"/>
      <c r="E70" s="1661"/>
      <c r="F70" s="1661"/>
      <c r="G70" s="1665"/>
      <c r="H70" s="1665"/>
      <c r="I70" s="1661"/>
      <c r="J70" s="1661"/>
      <c r="K70" s="1661"/>
      <c r="L70" s="1663"/>
    </row>
    <row r="71" spans="1:12" ht="12.75">
      <c r="A71" s="1615"/>
      <c r="B71" s="1478" t="s">
        <v>1587</v>
      </c>
      <c r="C71" s="1479" t="s">
        <v>1419</v>
      </c>
      <c r="D71" s="1479" t="s">
        <v>1588</v>
      </c>
      <c r="E71" s="1479" t="s">
        <v>1527</v>
      </c>
      <c r="F71" s="1479" t="s">
        <v>1589</v>
      </c>
      <c r="G71" s="1474">
        <f>H71</f>
        <v>505.12</v>
      </c>
      <c r="H71" s="1475">
        <v>505.12</v>
      </c>
      <c r="I71" s="1480" t="s">
        <v>1590</v>
      </c>
      <c r="J71" s="1481">
        <v>1200</v>
      </c>
      <c r="K71" s="1481">
        <v>2000</v>
      </c>
      <c r="L71" s="1482" t="s">
        <v>1539</v>
      </c>
    </row>
    <row r="72" spans="1:12" ht="13.5" thickBot="1">
      <c r="A72" s="1615"/>
      <c r="B72" s="1483" t="s">
        <v>1591</v>
      </c>
      <c r="C72" s="1484" t="s">
        <v>1419</v>
      </c>
      <c r="D72" s="1484" t="s">
        <v>1588</v>
      </c>
      <c r="E72" s="1484" t="s">
        <v>1592</v>
      </c>
      <c r="F72" s="1484" t="s">
        <v>1592</v>
      </c>
      <c r="G72" s="1474">
        <f>H72</f>
        <v>601.48</v>
      </c>
      <c r="H72" s="1475">
        <v>601.48</v>
      </c>
      <c r="I72" s="1485"/>
      <c r="J72" s="1486">
        <v>700</v>
      </c>
      <c r="K72" s="1486">
        <v>1800</v>
      </c>
      <c r="L72" s="1487"/>
    </row>
    <row r="73" spans="1:12" ht="13.5" thickBot="1">
      <c r="A73" s="1615"/>
      <c r="B73" s="1660" t="s">
        <v>1593</v>
      </c>
      <c r="C73" s="1661"/>
      <c r="D73" s="1661"/>
      <c r="E73" s="1661"/>
      <c r="F73" s="1661"/>
      <c r="G73" s="1662"/>
      <c r="H73" s="1662"/>
      <c r="I73" s="1661"/>
      <c r="J73" s="1661"/>
      <c r="K73" s="1661"/>
      <c r="L73" s="1663"/>
    </row>
    <row r="74" spans="1:12" ht="12.75">
      <c r="A74" s="1615"/>
      <c r="B74" s="1478" t="s">
        <v>1594</v>
      </c>
      <c r="C74" s="1479" t="s">
        <v>1419</v>
      </c>
      <c r="D74" s="1479" t="s">
        <v>1588</v>
      </c>
      <c r="E74" s="1479" t="s">
        <v>1592</v>
      </c>
      <c r="F74" s="1479" t="s">
        <v>1592</v>
      </c>
      <c r="G74" s="1474">
        <v>1000</v>
      </c>
      <c r="H74" s="1475">
        <v>1000</v>
      </c>
      <c r="I74" s="1480" t="s">
        <v>1595</v>
      </c>
      <c r="J74" s="1481">
        <v>2300</v>
      </c>
      <c r="K74" s="1481">
        <v>3350</v>
      </c>
      <c r="L74" s="1482" t="s">
        <v>1555</v>
      </c>
    </row>
    <row r="75" spans="1:12" ht="13.5" thickBot="1">
      <c r="A75" s="1615"/>
      <c r="B75" s="1483" t="s">
        <v>1596</v>
      </c>
      <c r="C75" s="1484" t="s">
        <v>1419</v>
      </c>
      <c r="D75" s="1484" t="s">
        <v>1588</v>
      </c>
      <c r="E75" s="1484" t="s">
        <v>1592</v>
      </c>
      <c r="F75" s="1484" t="s">
        <v>1592</v>
      </c>
      <c r="G75" s="1474">
        <v>600</v>
      </c>
      <c r="H75" s="1475">
        <v>600</v>
      </c>
      <c r="I75" s="1485" t="s">
        <v>1597</v>
      </c>
      <c r="J75" s="1486">
        <v>1400</v>
      </c>
      <c r="K75" s="1486">
        <v>2390</v>
      </c>
      <c r="L75" s="1487" t="s">
        <v>1598</v>
      </c>
    </row>
    <row r="76" spans="1:12" ht="13.5" thickBot="1">
      <c r="A76" s="1615"/>
      <c r="B76" s="1660" t="s">
        <v>1599</v>
      </c>
      <c r="C76" s="1661"/>
      <c r="D76" s="1661"/>
      <c r="E76" s="1661"/>
      <c r="F76" s="1661"/>
      <c r="G76" s="1662"/>
      <c r="H76" s="1662"/>
      <c r="I76" s="1661"/>
      <c r="J76" s="1661"/>
      <c r="K76" s="1661"/>
      <c r="L76" s="1663"/>
    </row>
    <row r="77" spans="1:12" ht="12.75">
      <c r="A77" s="1615"/>
      <c r="B77" s="1488" t="s">
        <v>1603</v>
      </c>
      <c r="C77" s="1479" t="s">
        <v>1419</v>
      </c>
      <c r="D77" s="1479" t="s">
        <v>1588</v>
      </c>
      <c r="E77" s="1479" t="s">
        <v>1527</v>
      </c>
      <c r="F77" s="1479" t="s">
        <v>1604</v>
      </c>
      <c r="G77" s="1474">
        <f aca="true" t="shared" si="0" ref="G77:G94">H77</f>
        <v>807.4</v>
      </c>
      <c r="H77" s="1475">
        <v>807.4</v>
      </c>
      <c r="I77" s="1480" t="s">
        <v>1605</v>
      </c>
      <c r="J77" s="1481">
        <v>1600</v>
      </c>
      <c r="K77" s="1481">
        <v>2700</v>
      </c>
      <c r="L77" s="1482" t="s">
        <v>1598</v>
      </c>
    </row>
    <row r="78" spans="1:12" ht="12.75">
      <c r="A78" s="1615"/>
      <c r="B78" s="1489" t="s">
        <v>1606</v>
      </c>
      <c r="C78" s="1437" t="s">
        <v>1419</v>
      </c>
      <c r="D78" s="1437" t="s">
        <v>1588</v>
      </c>
      <c r="E78" s="1437" t="s">
        <v>1527</v>
      </c>
      <c r="F78" s="1437" t="s">
        <v>1604</v>
      </c>
      <c r="G78" s="1474">
        <f t="shared" si="0"/>
        <v>1109.24</v>
      </c>
      <c r="H78" s="1475">
        <v>1109.24</v>
      </c>
      <c r="I78" s="1476" t="s">
        <v>1607</v>
      </c>
      <c r="J78" s="1437">
        <v>2100</v>
      </c>
      <c r="K78" s="1437">
        <v>3200</v>
      </c>
      <c r="L78" s="1477" t="s">
        <v>1598</v>
      </c>
    </row>
    <row r="79" spans="1:12" ht="12.75">
      <c r="A79" s="1615"/>
      <c r="B79" s="1489" t="s">
        <v>1608</v>
      </c>
      <c r="C79" s="1437" t="s">
        <v>1419</v>
      </c>
      <c r="D79" s="1437" t="s">
        <v>1588</v>
      </c>
      <c r="E79" s="1437" t="s">
        <v>1527</v>
      </c>
      <c r="F79" s="1437" t="s">
        <v>1609</v>
      </c>
      <c r="G79" s="1474">
        <f t="shared" si="0"/>
        <v>1185.36</v>
      </c>
      <c r="H79" s="1475">
        <v>1185.36</v>
      </c>
      <c r="I79" s="1476" t="s">
        <v>1610</v>
      </c>
      <c r="J79" s="1437">
        <v>2500</v>
      </c>
      <c r="K79" s="1437">
        <v>3300</v>
      </c>
      <c r="L79" s="1477" t="s">
        <v>1611</v>
      </c>
    </row>
    <row r="80" spans="1:12" ht="12.75">
      <c r="A80" s="1615"/>
      <c r="B80" s="1490" t="s">
        <v>1612</v>
      </c>
      <c r="C80" s="1437" t="s">
        <v>1419</v>
      </c>
      <c r="D80" s="1437" t="s">
        <v>1588</v>
      </c>
      <c r="E80" s="1437" t="s">
        <v>1527</v>
      </c>
      <c r="F80" s="1437" t="s">
        <v>1613</v>
      </c>
      <c r="G80" s="1474">
        <f t="shared" si="0"/>
        <v>735.68</v>
      </c>
      <c r="H80" s="1475">
        <v>735.68</v>
      </c>
      <c r="I80" s="1476" t="s">
        <v>1605</v>
      </c>
      <c r="J80" s="1437">
        <v>1600</v>
      </c>
      <c r="K80" s="1437">
        <v>2700</v>
      </c>
      <c r="L80" s="1477" t="s">
        <v>1598</v>
      </c>
    </row>
    <row r="81" spans="1:12" ht="12.75">
      <c r="A81" s="1615"/>
      <c r="B81" s="1490" t="s">
        <v>1614</v>
      </c>
      <c r="C81" s="1437" t="s">
        <v>1419</v>
      </c>
      <c r="D81" s="1437" t="s">
        <v>1588</v>
      </c>
      <c r="E81" s="1437" t="s">
        <v>1527</v>
      </c>
      <c r="F81" s="1437" t="s">
        <v>1613</v>
      </c>
      <c r="G81" s="1474">
        <f t="shared" si="0"/>
        <v>544.28</v>
      </c>
      <c r="H81" s="1475">
        <v>544.28</v>
      </c>
      <c r="I81" s="1476" t="s">
        <v>1615</v>
      </c>
      <c r="J81" s="1437">
        <v>1200</v>
      </c>
      <c r="K81" s="1437">
        <v>2200</v>
      </c>
      <c r="L81" s="1477" t="s">
        <v>1616</v>
      </c>
    </row>
    <row r="82" spans="1:12" ht="12.75">
      <c r="A82" s="1615"/>
      <c r="B82" s="1490" t="s">
        <v>1617</v>
      </c>
      <c r="C82" s="1437" t="s">
        <v>1419</v>
      </c>
      <c r="D82" s="1437" t="s">
        <v>1588</v>
      </c>
      <c r="E82" s="1437" t="s">
        <v>1527</v>
      </c>
      <c r="F82" s="1437" t="s">
        <v>1613</v>
      </c>
      <c r="G82" s="1474">
        <f t="shared" si="0"/>
        <v>553.52</v>
      </c>
      <c r="H82" s="1475">
        <v>553.52</v>
      </c>
      <c r="I82" s="1476" t="s">
        <v>1615</v>
      </c>
      <c r="J82" s="1437">
        <v>1200</v>
      </c>
      <c r="K82" s="1437">
        <v>2200</v>
      </c>
      <c r="L82" s="1477" t="s">
        <v>1616</v>
      </c>
    </row>
    <row r="83" spans="1:12" ht="12.75">
      <c r="A83" s="1615"/>
      <c r="B83" s="1490" t="s">
        <v>1618</v>
      </c>
      <c r="C83" s="1437" t="s">
        <v>1419</v>
      </c>
      <c r="D83" s="1437" t="s">
        <v>1588</v>
      </c>
      <c r="E83" s="1437" t="s">
        <v>1527</v>
      </c>
      <c r="F83" s="1437" t="s">
        <v>1613</v>
      </c>
      <c r="G83" s="1474">
        <f t="shared" si="0"/>
        <v>800.36</v>
      </c>
      <c r="H83" s="1475">
        <v>800.36</v>
      </c>
      <c r="I83" s="1476" t="s">
        <v>1615</v>
      </c>
      <c r="J83" s="1437">
        <v>1200</v>
      </c>
      <c r="K83" s="1437">
        <v>2200</v>
      </c>
      <c r="L83" s="1477" t="s">
        <v>1616</v>
      </c>
    </row>
    <row r="84" spans="1:12" ht="12.75">
      <c r="A84" s="1615"/>
      <c r="B84" s="1490" t="s">
        <v>1619</v>
      </c>
      <c r="C84" s="1437" t="s">
        <v>1419</v>
      </c>
      <c r="D84" s="1437" t="s">
        <v>1588</v>
      </c>
      <c r="E84" s="1437" t="s">
        <v>1527</v>
      </c>
      <c r="F84" s="1437" t="s">
        <v>1613</v>
      </c>
      <c r="G84" s="1474">
        <f t="shared" si="0"/>
        <v>1157.2</v>
      </c>
      <c r="H84" s="1475">
        <v>1157.2</v>
      </c>
      <c r="I84" s="1476" t="s">
        <v>1607</v>
      </c>
      <c r="J84" s="1437">
        <v>2000</v>
      </c>
      <c r="K84" s="1437">
        <v>3100</v>
      </c>
      <c r="L84" s="1477" t="s">
        <v>1598</v>
      </c>
    </row>
    <row r="85" spans="1:12" ht="12.75">
      <c r="A85" s="1615"/>
      <c r="B85" s="1490" t="s">
        <v>1620</v>
      </c>
      <c r="C85" s="1437" t="s">
        <v>1419</v>
      </c>
      <c r="D85" s="1437" t="s">
        <v>1588</v>
      </c>
      <c r="E85" s="1437" t="s">
        <v>1527</v>
      </c>
      <c r="F85" s="1437" t="s">
        <v>1613</v>
      </c>
      <c r="G85" s="1474">
        <f t="shared" si="0"/>
        <v>1027.84</v>
      </c>
      <c r="H85" s="1475">
        <v>1027.84</v>
      </c>
      <c r="I85" s="1476" t="s">
        <v>1607</v>
      </c>
      <c r="J85" s="1437">
        <v>2000</v>
      </c>
      <c r="K85" s="1437">
        <v>3100</v>
      </c>
      <c r="L85" s="1477" t="s">
        <v>1598</v>
      </c>
    </row>
    <row r="86" spans="1:12" ht="12.75">
      <c r="A86" s="1615"/>
      <c r="B86" s="1490" t="s">
        <v>1621</v>
      </c>
      <c r="C86" s="1437" t="s">
        <v>1419</v>
      </c>
      <c r="D86" s="1437" t="s">
        <v>1588</v>
      </c>
      <c r="E86" s="1437" t="s">
        <v>1527</v>
      </c>
      <c r="F86" s="1437" t="s">
        <v>1622</v>
      </c>
      <c r="G86" s="1474">
        <f t="shared" si="0"/>
        <v>474.76</v>
      </c>
      <c r="H86" s="1475">
        <v>474.76</v>
      </c>
      <c r="I86" s="1476" t="s">
        <v>1623</v>
      </c>
      <c r="J86" s="1437">
        <v>1000</v>
      </c>
      <c r="K86" s="1437">
        <v>2100</v>
      </c>
      <c r="L86" s="1477" t="s">
        <v>1616</v>
      </c>
    </row>
    <row r="87" spans="1:12" ht="12.75">
      <c r="A87" s="1615"/>
      <c r="B87" s="1490" t="s">
        <v>1624</v>
      </c>
      <c r="C87" s="1437" t="s">
        <v>1419</v>
      </c>
      <c r="D87" s="1437" t="s">
        <v>1588</v>
      </c>
      <c r="E87" s="1437" t="s">
        <v>1625</v>
      </c>
      <c r="F87" s="1437"/>
      <c r="G87" s="1474">
        <f t="shared" si="0"/>
        <v>1518</v>
      </c>
      <c r="H87" s="1475">
        <v>1518</v>
      </c>
      <c r="I87" s="1476"/>
      <c r="J87" s="1437">
        <v>1620</v>
      </c>
      <c r="K87" s="1437">
        <v>2900</v>
      </c>
      <c r="L87" s="1477" t="s">
        <v>1546</v>
      </c>
    </row>
    <row r="88" spans="1:12" ht="12.75">
      <c r="A88" s="1615"/>
      <c r="B88" s="1490" t="s">
        <v>1626</v>
      </c>
      <c r="C88" s="1437" t="s">
        <v>1419</v>
      </c>
      <c r="D88" s="1437" t="s">
        <v>1588</v>
      </c>
      <c r="E88" s="1437" t="s">
        <v>1527</v>
      </c>
      <c r="F88" s="1437" t="s">
        <v>1604</v>
      </c>
      <c r="G88" s="1474">
        <f t="shared" si="0"/>
        <v>653.4</v>
      </c>
      <c r="H88" s="1475">
        <v>653.4</v>
      </c>
      <c r="I88" s="1476" t="s">
        <v>1605</v>
      </c>
      <c r="J88" s="1437">
        <v>1600</v>
      </c>
      <c r="K88" s="1437">
        <v>2700</v>
      </c>
      <c r="L88" s="1477" t="s">
        <v>1598</v>
      </c>
    </row>
    <row r="89" spans="1:12" ht="12.75">
      <c r="A89" s="1615"/>
      <c r="B89" s="1490" t="s">
        <v>1627</v>
      </c>
      <c r="C89" s="1437" t="s">
        <v>1419</v>
      </c>
      <c r="D89" s="1437" t="s">
        <v>1588</v>
      </c>
      <c r="E89" s="1437" t="s">
        <v>1527</v>
      </c>
      <c r="F89" s="1437" t="s">
        <v>1604</v>
      </c>
      <c r="G89" s="1474">
        <f t="shared" si="0"/>
        <v>651.64</v>
      </c>
      <c r="H89" s="1475">
        <v>651.64</v>
      </c>
      <c r="I89" s="1476" t="s">
        <v>1605</v>
      </c>
      <c r="J89" s="1437">
        <v>1600</v>
      </c>
      <c r="K89" s="1437">
        <v>2700</v>
      </c>
      <c r="L89" s="1477" t="s">
        <v>1598</v>
      </c>
    </row>
    <row r="90" spans="1:12" ht="12.75">
      <c r="A90" s="1615"/>
      <c r="B90" s="1490" t="s">
        <v>1628</v>
      </c>
      <c r="C90" s="1437" t="s">
        <v>1419</v>
      </c>
      <c r="D90" s="1437" t="s">
        <v>1588</v>
      </c>
      <c r="E90" s="1437" t="s">
        <v>1527</v>
      </c>
      <c r="F90" s="1437" t="s">
        <v>1604</v>
      </c>
      <c r="G90" s="1474">
        <f t="shared" si="0"/>
        <v>784.52</v>
      </c>
      <c r="H90" s="1475">
        <v>784.52</v>
      </c>
      <c r="I90" s="1476" t="s">
        <v>1605</v>
      </c>
      <c r="J90" s="1437">
        <v>1600</v>
      </c>
      <c r="K90" s="1437">
        <v>2700</v>
      </c>
      <c r="L90" s="1477" t="s">
        <v>1598</v>
      </c>
    </row>
    <row r="91" spans="1:12" ht="12.75">
      <c r="A91" s="1615"/>
      <c r="B91" s="1490" t="s">
        <v>1629</v>
      </c>
      <c r="C91" s="1437" t="s">
        <v>1419</v>
      </c>
      <c r="D91" s="1437" t="s">
        <v>1588</v>
      </c>
      <c r="E91" s="1437" t="s">
        <v>1592</v>
      </c>
      <c r="F91" s="1437" t="s">
        <v>1630</v>
      </c>
      <c r="G91" s="1474">
        <f t="shared" si="0"/>
        <v>1144.88</v>
      </c>
      <c r="H91" s="1475">
        <v>1144.88</v>
      </c>
      <c r="I91" s="1476" t="s">
        <v>1631</v>
      </c>
      <c r="J91" s="1437">
        <v>1200</v>
      </c>
      <c r="K91" s="1437">
        <v>2100</v>
      </c>
      <c r="L91" s="1477" t="s">
        <v>1539</v>
      </c>
    </row>
    <row r="92" spans="1:12" ht="12.75">
      <c r="A92" s="1615"/>
      <c r="B92" s="1490" t="s">
        <v>1632</v>
      </c>
      <c r="C92" s="1437" t="s">
        <v>1419</v>
      </c>
      <c r="D92" s="1437" t="s">
        <v>1588</v>
      </c>
      <c r="E92" s="1437" t="s">
        <v>1592</v>
      </c>
      <c r="F92" s="1437" t="s">
        <v>1633</v>
      </c>
      <c r="G92" s="1474">
        <f t="shared" si="0"/>
        <v>1703.68</v>
      </c>
      <c r="H92" s="1475">
        <v>1703.68</v>
      </c>
      <c r="I92" s="1476" t="s">
        <v>1634</v>
      </c>
      <c r="J92" s="1437">
        <v>1500</v>
      </c>
      <c r="K92" s="1437">
        <v>2900</v>
      </c>
      <c r="L92" s="1477" t="s">
        <v>1616</v>
      </c>
    </row>
    <row r="93" spans="1:12" ht="12.75">
      <c r="A93" s="1615"/>
      <c r="B93" s="1490" t="s">
        <v>1635</v>
      </c>
      <c r="C93" s="1437" t="s">
        <v>1419</v>
      </c>
      <c r="D93" s="1437" t="s">
        <v>1588</v>
      </c>
      <c r="E93" s="1437" t="s">
        <v>1592</v>
      </c>
      <c r="F93" s="1437" t="s">
        <v>1636</v>
      </c>
      <c r="G93" s="1474">
        <f t="shared" si="0"/>
        <v>2605.24</v>
      </c>
      <c r="H93" s="1475">
        <v>2605.24</v>
      </c>
      <c r="I93" s="1476" t="s">
        <v>1637</v>
      </c>
      <c r="J93" s="1437">
        <v>2150</v>
      </c>
      <c r="K93" s="1437">
        <v>3050</v>
      </c>
      <c r="L93" s="1477" t="s">
        <v>1539</v>
      </c>
    </row>
    <row r="94" spans="1:12" ht="13.5" thickBot="1">
      <c r="A94" s="1615"/>
      <c r="B94" s="1483" t="s">
        <v>1638</v>
      </c>
      <c r="C94" s="1484" t="s">
        <v>1419</v>
      </c>
      <c r="D94" s="1484" t="s">
        <v>1588</v>
      </c>
      <c r="E94" s="1484" t="s">
        <v>1592</v>
      </c>
      <c r="F94" s="1484" t="s">
        <v>1636</v>
      </c>
      <c r="G94" s="1474">
        <f t="shared" si="0"/>
        <v>2932.6</v>
      </c>
      <c r="H94" s="1475">
        <v>2932.6</v>
      </c>
      <c r="I94" s="1485" t="s">
        <v>1639</v>
      </c>
      <c r="J94" s="1486">
        <v>3025</v>
      </c>
      <c r="K94" s="1486">
        <v>3550</v>
      </c>
      <c r="L94" s="1487" t="s">
        <v>1611</v>
      </c>
    </row>
    <row r="95" spans="1:12" ht="13.5" thickBot="1">
      <c r="A95" s="1615"/>
      <c r="B95" s="1660" t="s">
        <v>1640</v>
      </c>
      <c r="C95" s="1661"/>
      <c r="D95" s="1661"/>
      <c r="E95" s="1661"/>
      <c r="F95" s="1661"/>
      <c r="G95" s="1662"/>
      <c r="H95" s="1662"/>
      <c r="I95" s="1661"/>
      <c r="J95" s="1661"/>
      <c r="K95" s="1661"/>
      <c r="L95" s="1663"/>
    </row>
    <row r="96" spans="1:12" ht="12.75">
      <c r="A96" s="1615"/>
      <c r="B96" s="1491" t="s">
        <v>1641</v>
      </c>
      <c r="C96" s="1479" t="s">
        <v>1419</v>
      </c>
      <c r="D96" s="1479" t="s">
        <v>1550</v>
      </c>
      <c r="E96" s="1479" t="s">
        <v>1625</v>
      </c>
      <c r="F96" s="1479"/>
      <c r="G96" s="1474">
        <f aca="true" t="shared" si="1" ref="G96:G116">H96</f>
        <v>849.2</v>
      </c>
      <c r="H96" s="1475">
        <v>849.2</v>
      </c>
      <c r="I96" s="1480" t="s">
        <v>1642</v>
      </c>
      <c r="J96" s="1481">
        <v>2100</v>
      </c>
      <c r="K96" s="1481">
        <v>2900</v>
      </c>
      <c r="L96" s="1482" t="s">
        <v>1546</v>
      </c>
    </row>
    <row r="97" spans="1:12" ht="12.75">
      <c r="A97" s="1615"/>
      <c r="B97" s="1492" t="s">
        <v>1643</v>
      </c>
      <c r="C97" s="1437" t="s">
        <v>1419</v>
      </c>
      <c r="D97" s="1437" t="s">
        <v>1550</v>
      </c>
      <c r="E97" s="1437" t="s">
        <v>1625</v>
      </c>
      <c r="F97" s="1437"/>
      <c r="G97" s="1474">
        <f t="shared" si="1"/>
        <v>932.36</v>
      </c>
      <c r="H97" s="1475">
        <v>932.36</v>
      </c>
      <c r="I97" s="1476" t="s">
        <v>1644</v>
      </c>
      <c r="J97" s="1437">
        <v>2400</v>
      </c>
      <c r="K97" s="1437">
        <v>3100</v>
      </c>
      <c r="L97" s="1477" t="s">
        <v>1645</v>
      </c>
    </row>
    <row r="98" spans="1:12" ht="12.75">
      <c r="A98" s="1615"/>
      <c r="B98" s="1490" t="s">
        <v>1646</v>
      </c>
      <c r="C98" s="1437" t="s">
        <v>1419</v>
      </c>
      <c r="D98" s="1437" t="s">
        <v>1550</v>
      </c>
      <c r="E98" s="1437" t="s">
        <v>1527</v>
      </c>
      <c r="F98" s="1437" t="s">
        <v>1647</v>
      </c>
      <c r="G98" s="1474">
        <f t="shared" si="1"/>
        <v>404.36</v>
      </c>
      <c r="H98" s="1475">
        <v>404.36</v>
      </c>
      <c r="I98" s="1476" t="s">
        <v>1648</v>
      </c>
      <c r="J98" s="1437">
        <v>1300</v>
      </c>
      <c r="K98" s="1437">
        <v>2200</v>
      </c>
      <c r="L98" s="1477">
        <v>9.5</v>
      </c>
    </row>
    <row r="99" spans="1:12" ht="12.75">
      <c r="A99" s="1615"/>
      <c r="B99" s="1490" t="s">
        <v>1649</v>
      </c>
      <c r="C99" s="1437" t="s">
        <v>1419</v>
      </c>
      <c r="D99" s="1437" t="s">
        <v>1550</v>
      </c>
      <c r="E99" s="1437" t="s">
        <v>1527</v>
      </c>
      <c r="F99" s="1437" t="s">
        <v>1647</v>
      </c>
      <c r="G99" s="1474">
        <f t="shared" si="1"/>
        <v>446.16</v>
      </c>
      <c r="H99" s="1475">
        <v>446.16</v>
      </c>
      <c r="I99" s="1476" t="s">
        <v>1648</v>
      </c>
      <c r="J99" s="1437">
        <v>1300</v>
      </c>
      <c r="K99" s="1437">
        <v>2200</v>
      </c>
      <c r="L99" s="1477">
        <v>9.5</v>
      </c>
    </row>
    <row r="100" spans="1:12" ht="12.75">
      <c r="A100" s="1615"/>
      <c r="B100" s="1490" t="s">
        <v>1650</v>
      </c>
      <c r="C100" s="1437" t="s">
        <v>1419</v>
      </c>
      <c r="D100" s="1437" t="s">
        <v>1550</v>
      </c>
      <c r="E100" s="1437" t="s">
        <v>1527</v>
      </c>
      <c r="F100" s="1437" t="s">
        <v>1647</v>
      </c>
      <c r="G100" s="1474">
        <f t="shared" si="1"/>
        <v>528.88</v>
      </c>
      <c r="H100" s="1475">
        <v>528.88</v>
      </c>
      <c r="I100" s="1476" t="s">
        <v>1651</v>
      </c>
      <c r="J100" s="1437">
        <v>1500</v>
      </c>
      <c r="K100" s="1437">
        <v>2000</v>
      </c>
      <c r="L100" s="1477" t="s">
        <v>1546</v>
      </c>
    </row>
    <row r="101" spans="1:12" ht="12.75">
      <c r="A101" s="1615"/>
      <c r="B101" s="1490" t="s">
        <v>1652</v>
      </c>
      <c r="C101" s="1437" t="s">
        <v>1419</v>
      </c>
      <c r="D101" s="1437" t="s">
        <v>1550</v>
      </c>
      <c r="E101" s="1437" t="s">
        <v>1527</v>
      </c>
      <c r="F101" s="1437" t="s">
        <v>1647</v>
      </c>
      <c r="G101" s="1474">
        <f t="shared" si="1"/>
        <v>478.72</v>
      </c>
      <c r="H101" s="1475">
        <v>478.72</v>
      </c>
      <c r="I101" s="1476" t="s">
        <v>1651</v>
      </c>
      <c r="J101" s="1437">
        <v>1690</v>
      </c>
      <c r="K101" s="1437">
        <v>2500</v>
      </c>
      <c r="L101" s="1477" t="s">
        <v>1653</v>
      </c>
    </row>
    <row r="102" spans="1:12" ht="12.75">
      <c r="A102" s="1615"/>
      <c r="B102" s="1490" t="s">
        <v>1654</v>
      </c>
      <c r="C102" s="1437" t="s">
        <v>1419</v>
      </c>
      <c r="D102" s="1437" t="s">
        <v>1550</v>
      </c>
      <c r="E102" s="1437" t="s">
        <v>1592</v>
      </c>
      <c r="F102" s="1437" t="s">
        <v>1655</v>
      </c>
      <c r="G102" s="1474">
        <f t="shared" si="1"/>
        <v>590.48</v>
      </c>
      <c r="H102" s="1475">
        <v>590.48</v>
      </c>
      <c r="I102" s="1476"/>
      <c r="J102" s="1437">
        <v>1070</v>
      </c>
      <c r="K102" s="1437">
        <v>2160</v>
      </c>
      <c r="L102" s="1477"/>
    </row>
    <row r="103" spans="1:12" ht="12.75">
      <c r="A103" s="1615"/>
      <c r="B103" s="1490" t="s">
        <v>1656</v>
      </c>
      <c r="C103" s="1437" t="s">
        <v>1419</v>
      </c>
      <c r="D103" s="1437" t="s">
        <v>1550</v>
      </c>
      <c r="E103" s="1437" t="s">
        <v>1527</v>
      </c>
      <c r="F103" s="1437" t="s">
        <v>1657</v>
      </c>
      <c r="G103" s="1474">
        <f t="shared" si="1"/>
        <v>594.44</v>
      </c>
      <c r="H103" s="1475">
        <v>594.44</v>
      </c>
      <c r="I103" s="1476" t="s">
        <v>1658</v>
      </c>
      <c r="J103" s="1437">
        <v>2250</v>
      </c>
      <c r="K103" s="1437">
        <v>3100</v>
      </c>
      <c r="L103" s="1477" t="s">
        <v>1659</v>
      </c>
    </row>
    <row r="104" spans="1:12" ht="12.75">
      <c r="A104" s="1615"/>
      <c r="B104" s="1490" t="s">
        <v>1660</v>
      </c>
      <c r="C104" s="1437" t="s">
        <v>1419</v>
      </c>
      <c r="D104" s="1437" t="s">
        <v>1550</v>
      </c>
      <c r="E104" s="1437" t="s">
        <v>1527</v>
      </c>
      <c r="F104" s="1437" t="s">
        <v>1657</v>
      </c>
      <c r="G104" s="1474">
        <f t="shared" si="1"/>
        <v>475.2</v>
      </c>
      <c r="H104" s="1475">
        <v>475.2</v>
      </c>
      <c r="I104" s="1476" t="s">
        <v>1658</v>
      </c>
      <c r="J104" s="1437">
        <v>2250</v>
      </c>
      <c r="K104" s="1437">
        <v>3100</v>
      </c>
      <c r="L104" s="1477" t="s">
        <v>1659</v>
      </c>
    </row>
    <row r="105" spans="1:12" ht="12.75">
      <c r="A105" s="1615"/>
      <c r="B105" s="1490" t="s">
        <v>1661</v>
      </c>
      <c r="C105" s="1437" t="s">
        <v>1419</v>
      </c>
      <c r="D105" s="1437" t="s">
        <v>1550</v>
      </c>
      <c r="E105" s="1437" t="s">
        <v>1527</v>
      </c>
      <c r="F105" s="1437" t="s">
        <v>1657</v>
      </c>
      <c r="G105" s="1474">
        <f t="shared" si="1"/>
        <v>665.72</v>
      </c>
      <c r="H105" s="1475">
        <v>665.72</v>
      </c>
      <c r="I105" s="1476" t="s">
        <v>1662</v>
      </c>
      <c r="J105" s="1437">
        <v>1830</v>
      </c>
      <c r="K105" s="1437">
        <v>2720</v>
      </c>
      <c r="L105" s="1477" t="s">
        <v>1663</v>
      </c>
    </row>
    <row r="106" spans="1:12" ht="12.75">
      <c r="A106" s="1615"/>
      <c r="B106" s="1490" t="s">
        <v>1664</v>
      </c>
      <c r="C106" s="1437" t="s">
        <v>1419</v>
      </c>
      <c r="D106" s="1437" t="s">
        <v>1550</v>
      </c>
      <c r="E106" s="1437" t="s">
        <v>1527</v>
      </c>
      <c r="F106" s="1437" t="s">
        <v>1657</v>
      </c>
      <c r="G106" s="1474">
        <f t="shared" si="1"/>
        <v>711.04</v>
      </c>
      <c r="H106" s="1475">
        <v>711.04</v>
      </c>
      <c r="I106" s="1476" t="s">
        <v>1662</v>
      </c>
      <c r="J106" s="1437">
        <v>1830</v>
      </c>
      <c r="K106" s="1437">
        <v>2720</v>
      </c>
      <c r="L106" s="1477" t="s">
        <v>1663</v>
      </c>
    </row>
    <row r="107" spans="1:12" ht="12.75">
      <c r="A107" s="1615"/>
      <c r="B107" s="1490" t="s">
        <v>1665</v>
      </c>
      <c r="C107" s="1437" t="s">
        <v>1419</v>
      </c>
      <c r="D107" s="1437" t="s">
        <v>1550</v>
      </c>
      <c r="E107" s="1437" t="s">
        <v>1527</v>
      </c>
      <c r="F107" s="1437" t="s">
        <v>1657</v>
      </c>
      <c r="G107" s="1474">
        <f t="shared" si="1"/>
        <v>815.32</v>
      </c>
      <c r="H107" s="1475">
        <v>815.32</v>
      </c>
      <c r="I107" s="1476" t="s">
        <v>1666</v>
      </c>
      <c r="J107" s="1437">
        <v>2600</v>
      </c>
      <c r="K107" s="1437">
        <v>3400</v>
      </c>
      <c r="L107" s="1477" t="s">
        <v>1667</v>
      </c>
    </row>
    <row r="108" spans="1:12" ht="12.75">
      <c r="A108" s="1615"/>
      <c r="B108" s="1490" t="s">
        <v>1668</v>
      </c>
      <c r="C108" s="1437" t="s">
        <v>1419</v>
      </c>
      <c r="D108" s="1437" t="s">
        <v>1550</v>
      </c>
      <c r="E108" s="1437" t="s">
        <v>1527</v>
      </c>
      <c r="F108" s="1437" t="s">
        <v>1669</v>
      </c>
      <c r="G108" s="1474">
        <f t="shared" si="1"/>
        <v>887.04</v>
      </c>
      <c r="H108" s="1475">
        <v>887.04</v>
      </c>
      <c r="I108" s="1476" t="s">
        <v>1670</v>
      </c>
      <c r="J108" s="1437">
        <v>2400</v>
      </c>
      <c r="K108" s="1437">
        <v>3200</v>
      </c>
      <c r="L108" s="1477" t="s">
        <v>1671</v>
      </c>
    </row>
    <row r="109" spans="1:12" ht="12.75">
      <c r="A109" s="1615"/>
      <c r="B109" s="1490" t="s">
        <v>1672</v>
      </c>
      <c r="C109" s="1437" t="s">
        <v>1419</v>
      </c>
      <c r="D109" s="1437" t="s">
        <v>1550</v>
      </c>
      <c r="E109" s="1437" t="s">
        <v>1592</v>
      </c>
      <c r="F109" s="1437" t="s">
        <v>1655</v>
      </c>
      <c r="G109" s="1474">
        <f t="shared" si="1"/>
        <v>822.8</v>
      </c>
      <c r="H109" s="1475">
        <v>822.8</v>
      </c>
      <c r="I109" s="1476" t="s">
        <v>1673</v>
      </c>
      <c r="J109" s="1437">
        <v>2200</v>
      </c>
      <c r="K109" s="1437">
        <v>3000</v>
      </c>
      <c r="L109" s="1477" t="s">
        <v>1555</v>
      </c>
    </row>
    <row r="110" spans="1:12" ht="12.75">
      <c r="A110" s="1615"/>
      <c r="B110" s="1490" t="s">
        <v>1674</v>
      </c>
      <c r="C110" s="1437" t="s">
        <v>1419</v>
      </c>
      <c r="D110" s="1437" t="s">
        <v>1550</v>
      </c>
      <c r="E110" s="1437" t="s">
        <v>1592</v>
      </c>
      <c r="F110" s="1437" t="s">
        <v>1655</v>
      </c>
      <c r="G110" s="1474">
        <f t="shared" si="1"/>
        <v>1017.28</v>
      </c>
      <c r="H110" s="1475">
        <v>1017.28</v>
      </c>
      <c r="I110" s="1476" t="s">
        <v>1675</v>
      </c>
      <c r="J110" s="1437">
        <v>1400</v>
      </c>
      <c r="K110" s="1437">
        <v>2300</v>
      </c>
      <c r="L110" s="1477" t="s">
        <v>1676</v>
      </c>
    </row>
    <row r="111" spans="1:12" ht="12.75">
      <c r="A111" s="1615"/>
      <c r="B111" s="1490" t="s">
        <v>1677</v>
      </c>
      <c r="C111" s="1437" t="s">
        <v>1419</v>
      </c>
      <c r="D111" s="1437" t="s">
        <v>1550</v>
      </c>
      <c r="E111" s="1437" t="s">
        <v>1592</v>
      </c>
      <c r="F111" s="1437" t="s">
        <v>1655</v>
      </c>
      <c r="G111" s="1474">
        <f t="shared" si="1"/>
        <v>1019.48</v>
      </c>
      <c r="H111" s="1475">
        <v>1019.48</v>
      </c>
      <c r="I111" s="1476" t="s">
        <v>1675</v>
      </c>
      <c r="J111" s="1437">
        <v>1400</v>
      </c>
      <c r="K111" s="1437">
        <v>2300</v>
      </c>
      <c r="L111" s="1477" t="s">
        <v>1676</v>
      </c>
    </row>
    <row r="112" spans="1:12" ht="12.75">
      <c r="A112" s="1615"/>
      <c r="B112" s="1490" t="s">
        <v>1678</v>
      </c>
      <c r="C112" s="1437" t="s">
        <v>1419</v>
      </c>
      <c r="D112" s="1437" t="s">
        <v>1550</v>
      </c>
      <c r="E112" s="1437" t="s">
        <v>1592</v>
      </c>
      <c r="F112" s="1437" t="s">
        <v>1655</v>
      </c>
      <c r="G112" s="1474">
        <f t="shared" si="1"/>
        <v>1180.08</v>
      </c>
      <c r="H112" s="1475">
        <v>1180.08</v>
      </c>
      <c r="I112" s="1476" t="s">
        <v>1679</v>
      </c>
      <c r="J112" s="1437">
        <v>2450</v>
      </c>
      <c r="K112" s="1437">
        <v>3250</v>
      </c>
      <c r="L112" s="1477" t="s">
        <v>1680</v>
      </c>
    </row>
    <row r="113" spans="1:12" ht="25.5">
      <c r="A113" s="1615"/>
      <c r="B113" s="1490" t="s">
        <v>1681</v>
      </c>
      <c r="C113" s="1437" t="s">
        <v>1419</v>
      </c>
      <c r="D113" s="1437" t="s">
        <v>1550</v>
      </c>
      <c r="E113" s="1437" t="s">
        <v>1527</v>
      </c>
      <c r="F113" s="1437" t="s">
        <v>1682</v>
      </c>
      <c r="G113" s="1474">
        <f t="shared" si="1"/>
        <v>773.52</v>
      </c>
      <c r="H113" s="1475">
        <v>773.52</v>
      </c>
      <c r="I113" s="1476" t="s">
        <v>1683</v>
      </c>
      <c r="J113" s="1437"/>
      <c r="K113" s="1437">
        <v>3400</v>
      </c>
      <c r="L113" s="1477" t="s">
        <v>1684</v>
      </c>
    </row>
    <row r="114" spans="1:12" ht="12.75">
      <c r="A114" s="1615"/>
      <c r="B114" s="1490" t="s">
        <v>1685</v>
      </c>
      <c r="C114" s="1437" t="s">
        <v>1419</v>
      </c>
      <c r="D114" s="1437" t="s">
        <v>1550</v>
      </c>
      <c r="E114" s="1437" t="s">
        <v>1592</v>
      </c>
      <c r="F114" s="1437" t="s">
        <v>1686</v>
      </c>
      <c r="G114" s="1474">
        <f t="shared" si="1"/>
        <v>889.24</v>
      </c>
      <c r="H114" s="1475">
        <v>889.24</v>
      </c>
      <c r="I114" s="1476" t="s">
        <v>1634</v>
      </c>
      <c r="J114" s="1437">
        <v>1950</v>
      </c>
      <c r="K114" s="1437">
        <v>2800</v>
      </c>
      <c r="L114" s="1477" t="s">
        <v>1687</v>
      </c>
    </row>
    <row r="115" spans="1:12" ht="12.75">
      <c r="A115" s="1615"/>
      <c r="B115" s="1490" t="s">
        <v>1688</v>
      </c>
      <c r="C115" s="1437" t="s">
        <v>1419</v>
      </c>
      <c r="D115" s="1437" t="s">
        <v>1550</v>
      </c>
      <c r="E115" s="1437" t="s">
        <v>1592</v>
      </c>
      <c r="F115" s="1437" t="s">
        <v>1686</v>
      </c>
      <c r="G115" s="1474">
        <f t="shared" si="1"/>
        <v>1203.84</v>
      </c>
      <c r="H115" s="1475">
        <v>1203.84</v>
      </c>
      <c r="I115" s="1476" t="s">
        <v>1689</v>
      </c>
      <c r="J115" s="1437">
        <v>2350</v>
      </c>
      <c r="K115" s="1437">
        <v>3250</v>
      </c>
      <c r="L115" s="1477" t="s">
        <v>1687</v>
      </c>
    </row>
    <row r="116" spans="1:12" ht="13.5" thickBot="1">
      <c r="A116" s="1615"/>
      <c r="B116" s="1483" t="s">
        <v>1690</v>
      </c>
      <c r="C116" s="1484" t="s">
        <v>1419</v>
      </c>
      <c r="D116" s="1484" t="s">
        <v>1550</v>
      </c>
      <c r="E116" s="1484" t="s">
        <v>1592</v>
      </c>
      <c r="F116" s="1484" t="s">
        <v>1686</v>
      </c>
      <c r="G116" s="1474">
        <f t="shared" si="1"/>
        <v>1324.4</v>
      </c>
      <c r="H116" s="1475">
        <v>1324.4</v>
      </c>
      <c r="I116" s="1485" t="s">
        <v>1689</v>
      </c>
      <c r="J116" s="1486">
        <v>2350</v>
      </c>
      <c r="K116" s="1486">
        <v>3250</v>
      </c>
      <c r="L116" s="1487" t="s">
        <v>1687</v>
      </c>
    </row>
    <row r="117" spans="1:12" ht="13.5" thickBot="1">
      <c r="A117" s="1615"/>
      <c r="B117" s="1660" t="s">
        <v>1691</v>
      </c>
      <c r="C117" s="1661"/>
      <c r="D117" s="1661"/>
      <c r="E117" s="1661"/>
      <c r="F117" s="1661"/>
      <c r="G117" s="1662"/>
      <c r="H117" s="1662"/>
      <c r="I117" s="1661"/>
      <c r="J117" s="1661"/>
      <c r="K117" s="1661"/>
      <c r="L117" s="1663"/>
    </row>
    <row r="118" spans="1:12" ht="12.75">
      <c r="A118" s="1615"/>
      <c r="B118" s="1478" t="s">
        <v>1692</v>
      </c>
      <c r="C118" s="1479" t="s">
        <v>1419</v>
      </c>
      <c r="D118" s="1479" t="s">
        <v>1550</v>
      </c>
      <c r="E118" s="1479" t="s">
        <v>1592</v>
      </c>
      <c r="F118" s="1479" t="s">
        <v>1693</v>
      </c>
      <c r="G118" s="1474">
        <f>H118</f>
        <v>1452</v>
      </c>
      <c r="H118" s="1475">
        <v>1452</v>
      </c>
      <c r="I118" s="1480" t="s">
        <v>1694</v>
      </c>
      <c r="J118" s="1481">
        <v>1675</v>
      </c>
      <c r="K118" s="1481">
        <v>2500</v>
      </c>
      <c r="L118" s="1482" t="s">
        <v>1676</v>
      </c>
    </row>
    <row r="119" spans="1:12" ht="13.5" thickBot="1">
      <c r="A119" s="1615"/>
      <c r="B119" s="1483" t="s">
        <v>1695</v>
      </c>
      <c r="C119" s="1484" t="s">
        <v>1419</v>
      </c>
      <c r="D119" s="1484" t="s">
        <v>1550</v>
      </c>
      <c r="E119" s="1484" t="s">
        <v>1592</v>
      </c>
      <c r="F119" s="1484" t="s">
        <v>1633</v>
      </c>
      <c r="G119" s="1474">
        <f>H119</f>
        <v>2221.56</v>
      </c>
      <c r="H119" s="1475">
        <v>2221.56</v>
      </c>
      <c r="I119" s="1485" t="s">
        <v>1696</v>
      </c>
      <c r="J119" s="1486">
        <v>2200</v>
      </c>
      <c r="K119" s="1486">
        <v>3000</v>
      </c>
      <c r="L119" s="1487" t="s">
        <v>1546</v>
      </c>
    </row>
    <row r="120" spans="1:12" ht="13.5" thickBot="1">
      <c r="A120" s="1615"/>
      <c r="B120" s="1660" t="s">
        <v>1697</v>
      </c>
      <c r="C120" s="1661"/>
      <c r="D120" s="1661"/>
      <c r="E120" s="1661"/>
      <c r="F120" s="1661"/>
      <c r="G120" s="1662"/>
      <c r="H120" s="1662"/>
      <c r="I120" s="1661"/>
      <c r="J120" s="1661"/>
      <c r="K120" s="1661"/>
      <c r="L120" s="1663"/>
    </row>
    <row r="121" spans="1:12" ht="12.75">
      <c r="A121" s="1615"/>
      <c r="B121" s="1478" t="s">
        <v>1698</v>
      </c>
      <c r="C121" s="1479" t="s">
        <v>1419</v>
      </c>
      <c r="D121" s="1479" t="s">
        <v>1550</v>
      </c>
      <c r="E121" s="1479" t="s">
        <v>1699</v>
      </c>
      <c r="F121" s="1479" t="s">
        <v>1700</v>
      </c>
      <c r="G121" s="1474">
        <f>H121</f>
        <v>978.56</v>
      </c>
      <c r="H121" s="1475">
        <v>978.56</v>
      </c>
      <c r="I121" s="1480" t="s">
        <v>1607</v>
      </c>
      <c r="J121" s="1481">
        <v>1500</v>
      </c>
      <c r="K121" s="1481">
        <v>2200</v>
      </c>
      <c r="L121" s="1482" t="s">
        <v>1701</v>
      </c>
    </row>
    <row r="122" spans="1:12" ht="12.75">
      <c r="A122" s="1615"/>
      <c r="B122" s="1490" t="s">
        <v>1702</v>
      </c>
      <c r="C122" s="1437" t="s">
        <v>1419</v>
      </c>
      <c r="D122" s="1437" t="s">
        <v>1550</v>
      </c>
      <c r="E122" s="1437" t="s">
        <v>1527</v>
      </c>
      <c r="F122" s="1437" t="s">
        <v>1589</v>
      </c>
      <c r="G122" s="1474">
        <f>H122</f>
        <v>1129.92</v>
      </c>
      <c r="H122" s="1475">
        <v>1129.92</v>
      </c>
      <c r="I122" s="1476" t="s">
        <v>1607</v>
      </c>
      <c r="J122" s="1437"/>
      <c r="K122" s="1437">
        <v>2900</v>
      </c>
      <c r="L122" s="1477" t="s">
        <v>1653</v>
      </c>
    </row>
    <row r="123" spans="1:12" ht="12.75">
      <c r="A123" s="1615"/>
      <c r="B123" s="1490" t="s">
        <v>1703</v>
      </c>
      <c r="C123" s="1437" t="s">
        <v>1419</v>
      </c>
      <c r="D123" s="1437" t="s">
        <v>1550</v>
      </c>
      <c r="E123" s="1437" t="s">
        <v>1527</v>
      </c>
      <c r="F123" s="1437" t="s">
        <v>1589</v>
      </c>
      <c r="G123" s="1474">
        <f>H123</f>
        <v>1319.12</v>
      </c>
      <c r="H123" s="1475">
        <v>1319.12</v>
      </c>
      <c r="I123" s="1476" t="s">
        <v>1704</v>
      </c>
      <c r="J123" s="1437"/>
      <c r="K123" s="1437">
        <v>3100</v>
      </c>
      <c r="L123" s="1477" t="s">
        <v>1705</v>
      </c>
    </row>
    <row r="124" spans="1:12" ht="12.75">
      <c r="A124" s="1615"/>
      <c r="B124" s="1490" t="s">
        <v>1706</v>
      </c>
      <c r="C124" s="1437" t="s">
        <v>1419</v>
      </c>
      <c r="D124" s="1437" t="s">
        <v>1550</v>
      </c>
      <c r="E124" s="1437" t="s">
        <v>1592</v>
      </c>
      <c r="F124" s="1437" t="s">
        <v>1592</v>
      </c>
      <c r="G124" s="1474">
        <f>H124</f>
        <v>1746.36</v>
      </c>
      <c r="H124" s="1475">
        <v>1746.36</v>
      </c>
      <c r="I124" s="1476" t="s">
        <v>1607</v>
      </c>
      <c r="J124" s="1437">
        <v>2500</v>
      </c>
      <c r="K124" s="1437">
        <v>3300</v>
      </c>
      <c r="L124" s="1477" t="s">
        <v>1687</v>
      </c>
    </row>
    <row r="125" spans="1:12" ht="13.5" thickBot="1">
      <c r="A125" s="1615"/>
      <c r="B125" s="1493" t="s">
        <v>1707</v>
      </c>
      <c r="C125" s="1494" t="s">
        <v>1419</v>
      </c>
      <c r="D125" s="1494" t="s">
        <v>1550</v>
      </c>
      <c r="E125" s="1484" t="s">
        <v>1699</v>
      </c>
      <c r="F125" s="1484" t="s">
        <v>1708</v>
      </c>
      <c r="G125" s="1474">
        <f>H125</f>
        <v>1342.44</v>
      </c>
      <c r="H125" s="1475">
        <v>1342.44</v>
      </c>
      <c r="I125" s="1485" t="s">
        <v>1704</v>
      </c>
      <c r="J125" s="1486">
        <v>2950</v>
      </c>
      <c r="K125" s="1486">
        <v>3700</v>
      </c>
      <c r="L125" s="1487" t="s">
        <v>1687</v>
      </c>
    </row>
    <row r="126" spans="1:12" ht="13.5" thickBot="1">
      <c r="A126" s="1615"/>
      <c r="B126" s="1660" t="s">
        <v>1709</v>
      </c>
      <c r="C126" s="1661"/>
      <c r="D126" s="1661"/>
      <c r="E126" s="1661"/>
      <c r="F126" s="1661"/>
      <c r="G126" s="1662"/>
      <c r="H126" s="1662"/>
      <c r="I126" s="1661"/>
      <c r="J126" s="1661"/>
      <c r="K126" s="1661"/>
      <c r="L126" s="1663"/>
    </row>
    <row r="127" spans="1:12" ht="25.5">
      <c r="A127" s="1615"/>
      <c r="B127" s="1495" t="s">
        <v>1710</v>
      </c>
      <c r="C127" s="1479" t="s">
        <v>1419</v>
      </c>
      <c r="D127" s="1479" t="s">
        <v>1550</v>
      </c>
      <c r="E127" s="1479" t="s">
        <v>1711</v>
      </c>
      <c r="F127" s="1496"/>
      <c r="G127" s="1474">
        <f aca="true" t="shared" si="2" ref="G127:G145">H127</f>
        <v>2766.28</v>
      </c>
      <c r="H127" s="1475">
        <v>2766.28</v>
      </c>
      <c r="I127" s="1480"/>
      <c r="J127" s="1497">
        <v>3250</v>
      </c>
      <c r="K127" s="1481">
        <v>5000</v>
      </c>
      <c r="L127" s="1482" t="s">
        <v>1712</v>
      </c>
    </row>
    <row r="128" spans="1:12" ht="12.75">
      <c r="A128" s="1615"/>
      <c r="B128" s="1498" t="s">
        <v>1713</v>
      </c>
      <c r="C128" s="1437" t="s">
        <v>1419</v>
      </c>
      <c r="D128" s="1437" t="s">
        <v>1550</v>
      </c>
      <c r="E128" s="1499" t="s">
        <v>1714</v>
      </c>
      <c r="F128" s="1500"/>
      <c r="G128" s="1474">
        <f t="shared" si="2"/>
        <v>2578.4</v>
      </c>
      <c r="H128" s="1475">
        <v>2578.4</v>
      </c>
      <c r="I128" s="1476"/>
      <c r="J128" s="1501">
        <v>2500</v>
      </c>
      <c r="K128" s="1499">
        <v>4750</v>
      </c>
      <c r="L128" s="1502" t="s">
        <v>1715</v>
      </c>
    </row>
    <row r="129" spans="1:12" ht="12.75">
      <c r="A129" s="1615"/>
      <c r="B129" s="1498" t="s">
        <v>1716</v>
      </c>
      <c r="C129" s="1437" t="s">
        <v>1419</v>
      </c>
      <c r="D129" s="1437" t="s">
        <v>1550</v>
      </c>
      <c r="E129" s="1499" t="s">
        <v>1592</v>
      </c>
      <c r="F129" s="1500"/>
      <c r="G129" s="1474">
        <f t="shared" si="2"/>
        <v>2867.48</v>
      </c>
      <c r="H129" s="1475">
        <v>2867.48</v>
      </c>
      <c r="I129" s="1476"/>
      <c r="J129" s="1501">
        <v>2500</v>
      </c>
      <c r="K129" s="1499">
        <v>5000</v>
      </c>
      <c r="L129" s="1502" t="s">
        <v>1546</v>
      </c>
    </row>
    <row r="130" spans="1:12" ht="12.75">
      <c r="A130" s="1615"/>
      <c r="B130" s="1503" t="s">
        <v>1717</v>
      </c>
      <c r="C130" s="1437" t="s">
        <v>1419</v>
      </c>
      <c r="D130" s="1437" t="s">
        <v>1550</v>
      </c>
      <c r="E130" s="1437" t="s">
        <v>1592</v>
      </c>
      <c r="F130" s="1486"/>
      <c r="G130" s="1474">
        <f t="shared" si="2"/>
        <v>4978.6</v>
      </c>
      <c r="H130" s="1475">
        <v>4978.6</v>
      </c>
      <c r="I130" s="1476"/>
      <c r="J130" s="1504">
        <v>5000</v>
      </c>
      <c r="K130" s="1486">
        <v>6000</v>
      </c>
      <c r="L130" s="1487" t="s">
        <v>1715</v>
      </c>
    </row>
    <row r="131" spans="1:12" ht="12.75">
      <c r="A131" s="1615"/>
      <c r="B131" s="1505" t="s">
        <v>1718</v>
      </c>
      <c r="C131" s="1437" t="s">
        <v>1419</v>
      </c>
      <c r="D131" s="1437" t="s">
        <v>1550</v>
      </c>
      <c r="E131" s="1437" t="s">
        <v>1527</v>
      </c>
      <c r="F131" s="1486" t="s">
        <v>1589</v>
      </c>
      <c r="G131" s="1474">
        <f t="shared" si="2"/>
        <v>887.04</v>
      </c>
      <c r="H131" s="1475">
        <v>887.04</v>
      </c>
      <c r="I131" s="1476"/>
      <c r="J131" s="1504">
        <v>1275</v>
      </c>
      <c r="K131" s="1486">
        <v>2200</v>
      </c>
      <c r="L131" s="1487" t="s">
        <v>1719</v>
      </c>
    </row>
    <row r="132" spans="1:12" ht="12.75">
      <c r="A132" s="1615"/>
      <c r="B132" s="1505" t="s">
        <v>1720</v>
      </c>
      <c r="C132" s="1437" t="s">
        <v>1419</v>
      </c>
      <c r="D132" s="1437" t="s">
        <v>1550</v>
      </c>
      <c r="E132" s="1437" t="s">
        <v>1592</v>
      </c>
      <c r="F132" s="1486"/>
      <c r="G132" s="1474">
        <f t="shared" si="2"/>
        <v>3153.48</v>
      </c>
      <c r="H132" s="1475">
        <v>3153.48</v>
      </c>
      <c r="I132" s="1476"/>
      <c r="J132" s="1504">
        <v>3600</v>
      </c>
      <c r="K132" s="1486">
        <v>4500</v>
      </c>
      <c r="L132" s="1487" t="s">
        <v>1721</v>
      </c>
    </row>
    <row r="133" spans="1:12" ht="25.5">
      <c r="A133" s="1615"/>
      <c r="B133" s="1505" t="s">
        <v>1722</v>
      </c>
      <c r="C133" s="1437" t="s">
        <v>1419</v>
      </c>
      <c r="D133" s="1437" t="s">
        <v>1550</v>
      </c>
      <c r="E133" s="1437" t="s">
        <v>1723</v>
      </c>
      <c r="F133" s="1486"/>
      <c r="G133" s="1474">
        <f t="shared" si="2"/>
        <v>1871.32</v>
      </c>
      <c r="H133" s="1475">
        <v>1871.32</v>
      </c>
      <c r="I133" s="1476"/>
      <c r="J133" s="1486">
        <v>2500</v>
      </c>
      <c r="K133" s="1486">
        <v>5000</v>
      </c>
      <c r="L133" s="1487" t="s">
        <v>1724</v>
      </c>
    </row>
    <row r="134" spans="1:12" ht="25.5">
      <c r="A134" s="1615"/>
      <c r="B134" s="1505" t="s">
        <v>1725</v>
      </c>
      <c r="C134" s="1486" t="s">
        <v>1419</v>
      </c>
      <c r="D134" s="1486" t="s">
        <v>1550</v>
      </c>
      <c r="E134" s="1475" t="s">
        <v>1726</v>
      </c>
      <c r="F134" s="1437"/>
      <c r="G134" s="1474">
        <f t="shared" si="2"/>
        <v>2383.48</v>
      </c>
      <c r="H134" s="1475">
        <v>2383.48</v>
      </c>
      <c r="I134" s="1485"/>
      <c r="J134" s="1486">
        <v>2750</v>
      </c>
      <c r="K134" s="1486">
        <v>3200</v>
      </c>
      <c r="L134" s="1487" t="s">
        <v>1727</v>
      </c>
    </row>
    <row r="135" spans="1:12" ht="25.5">
      <c r="A135" s="1615"/>
      <c r="B135" s="1505" t="s">
        <v>1728</v>
      </c>
      <c r="C135" s="1486" t="s">
        <v>1419</v>
      </c>
      <c r="D135" s="1486" t="s">
        <v>1550</v>
      </c>
      <c r="E135" s="1475" t="s">
        <v>1726</v>
      </c>
      <c r="F135" s="1437"/>
      <c r="G135" s="1474">
        <f t="shared" si="2"/>
        <v>6857.84</v>
      </c>
      <c r="H135" s="1475">
        <v>6857.84</v>
      </c>
      <c r="I135" s="1485"/>
      <c r="J135" s="1486">
        <v>2750</v>
      </c>
      <c r="K135" s="1486">
        <v>3200</v>
      </c>
      <c r="L135" s="1487" t="s">
        <v>1727</v>
      </c>
    </row>
    <row r="136" spans="1:12" ht="12.75">
      <c r="A136" s="1615"/>
      <c r="B136" s="1505" t="s">
        <v>1729</v>
      </c>
      <c r="C136" s="1437" t="s">
        <v>1419</v>
      </c>
      <c r="D136" s="1437" t="s">
        <v>1550</v>
      </c>
      <c r="E136" s="1437" t="s">
        <v>1592</v>
      </c>
      <c r="F136" s="1437"/>
      <c r="G136" s="1474">
        <f t="shared" si="2"/>
        <v>2084.72</v>
      </c>
      <c r="H136" s="1475">
        <v>2084.72</v>
      </c>
      <c r="I136" s="1485"/>
      <c r="J136" s="1486">
        <v>2500</v>
      </c>
      <c r="K136" s="1486">
        <v>4100</v>
      </c>
      <c r="L136" s="1487" t="s">
        <v>1730</v>
      </c>
    </row>
    <row r="137" spans="1:12" ht="12.75">
      <c r="A137" s="1615"/>
      <c r="B137" s="1505" t="s">
        <v>1731</v>
      </c>
      <c r="C137" s="1437" t="s">
        <v>1419</v>
      </c>
      <c r="D137" s="1437" t="s">
        <v>1550</v>
      </c>
      <c r="E137" s="1437" t="s">
        <v>1592</v>
      </c>
      <c r="F137" s="1437"/>
      <c r="G137" s="1474">
        <f t="shared" si="2"/>
        <v>1315.16</v>
      </c>
      <c r="H137" s="1475">
        <v>1315.16</v>
      </c>
      <c r="I137" s="1485"/>
      <c r="J137" s="1486">
        <v>2500</v>
      </c>
      <c r="K137" s="1486">
        <v>5000</v>
      </c>
      <c r="L137" s="1487" t="s">
        <v>1724</v>
      </c>
    </row>
    <row r="138" spans="1:12" ht="12.75">
      <c r="A138" s="1615"/>
      <c r="B138" s="1505" t="s">
        <v>1732</v>
      </c>
      <c r="C138" s="1437" t="s">
        <v>1419</v>
      </c>
      <c r="D138" s="1437" t="s">
        <v>1550</v>
      </c>
      <c r="E138" s="1437" t="s">
        <v>1592</v>
      </c>
      <c r="F138" s="1437"/>
      <c r="G138" s="1474">
        <f t="shared" si="2"/>
        <v>2591.16</v>
      </c>
      <c r="H138" s="1475">
        <v>2591.16</v>
      </c>
      <c r="I138" s="1485"/>
      <c r="J138" s="1486">
        <v>2500</v>
      </c>
      <c r="K138" s="1486">
        <v>5000</v>
      </c>
      <c r="L138" s="1487" t="s">
        <v>1724</v>
      </c>
    </row>
    <row r="139" spans="1:12" ht="12.75">
      <c r="A139" s="1615"/>
      <c r="B139" s="1505" t="s">
        <v>1733</v>
      </c>
      <c r="C139" s="1437" t="s">
        <v>1419</v>
      </c>
      <c r="D139" s="1437" t="s">
        <v>1550</v>
      </c>
      <c r="E139" s="1437" t="s">
        <v>1734</v>
      </c>
      <c r="F139" s="1437"/>
      <c r="G139" s="1474">
        <f t="shared" si="2"/>
        <v>1098.24</v>
      </c>
      <c r="H139" s="1475">
        <v>1098.24</v>
      </c>
      <c r="I139" s="1485"/>
      <c r="J139" s="1486">
        <v>2400</v>
      </c>
      <c r="K139" s="1486">
        <v>2900</v>
      </c>
      <c r="L139" s="1487" t="s">
        <v>1715</v>
      </c>
    </row>
    <row r="140" spans="1:12" ht="12.75">
      <c r="A140" s="1615"/>
      <c r="B140" s="1505" t="s">
        <v>1735</v>
      </c>
      <c r="C140" s="1437" t="s">
        <v>1419</v>
      </c>
      <c r="D140" s="1437" t="s">
        <v>1550</v>
      </c>
      <c r="E140" s="1437" t="s">
        <v>1592</v>
      </c>
      <c r="F140" s="1437"/>
      <c r="G140" s="1474">
        <f t="shared" si="2"/>
        <v>3961.32</v>
      </c>
      <c r="H140" s="1475">
        <v>3961.32</v>
      </c>
      <c r="I140" s="1485"/>
      <c r="J140" s="1486">
        <v>3500</v>
      </c>
      <c r="K140" s="1486">
        <v>4500</v>
      </c>
      <c r="L140" s="1487" t="s">
        <v>1565</v>
      </c>
    </row>
    <row r="141" spans="1:12" ht="12.75">
      <c r="A141" s="1615"/>
      <c r="B141" s="1505" t="s">
        <v>1736</v>
      </c>
      <c r="C141" s="1437" t="s">
        <v>1419</v>
      </c>
      <c r="D141" s="1437" t="s">
        <v>1550</v>
      </c>
      <c r="E141" s="1437" t="s">
        <v>1699</v>
      </c>
      <c r="F141" s="1437"/>
      <c r="G141" s="1474">
        <f t="shared" si="2"/>
        <v>1429.56</v>
      </c>
      <c r="H141" s="1475">
        <v>1429.56</v>
      </c>
      <c r="I141" s="1485"/>
      <c r="J141" s="1486">
        <v>3200</v>
      </c>
      <c r="K141" s="1486">
        <v>4200</v>
      </c>
      <c r="L141" s="1487" t="s">
        <v>1737</v>
      </c>
    </row>
    <row r="142" spans="1:12" ht="12.75">
      <c r="A142" s="1615"/>
      <c r="B142" s="1505" t="s">
        <v>1738</v>
      </c>
      <c r="C142" s="1437" t="s">
        <v>1419</v>
      </c>
      <c r="D142" s="1437" t="s">
        <v>1550</v>
      </c>
      <c r="E142" s="1437" t="s">
        <v>1592</v>
      </c>
      <c r="F142" s="1437"/>
      <c r="G142" s="1474">
        <f t="shared" si="2"/>
        <v>2402.4</v>
      </c>
      <c r="H142" s="1475">
        <v>2402.4</v>
      </c>
      <c r="I142" s="1485"/>
      <c r="J142" s="1486">
        <v>2500</v>
      </c>
      <c r="K142" s="1486">
        <v>4100</v>
      </c>
      <c r="L142" s="1487" t="s">
        <v>1565</v>
      </c>
    </row>
    <row r="143" spans="1:12" ht="12.75">
      <c r="A143" s="1615"/>
      <c r="B143" s="1505" t="s">
        <v>1739</v>
      </c>
      <c r="C143" s="1437" t="s">
        <v>1419</v>
      </c>
      <c r="D143" s="1437" t="s">
        <v>1550</v>
      </c>
      <c r="E143" s="1437" t="s">
        <v>1592</v>
      </c>
      <c r="F143" s="1437"/>
      <c r="G143" s="1474">
        <f t="shared" si="2"/>
        <v>5726.6</v>
      </c>
      <c r="H143" s="1475">
        <v>5726.6</v>
      </c>
      <c r="I143" s="1485"/>
      <c r="J143" s="1486">
        <v>4400</v>
      </c>
      <c r="K143" s="1486">
        <v>5500</v>
      </c>
      <c r="L143" s="1487" t="s">
        <v>1727</v>
      </c>
    </row>
    <row r="144" spans="1:12" ht="12.75">
      <c r="A144" s="1615"/>
      <c r="B144" s="1505" t="s">
        <v>1740</v>
      </c>
      <c r="C144" s="1437" t="s">
        <v>1419</v>
      </c>
      <c r="D144" s="1437" t="s">
        <v>1550</v>
      </c>
      <c r="E144" s="1437" t="s">
        <v>1734</v>
      </c>
      <c r="F144" s="1437"/>
      <c r="G144" s="1474">
        <f t="shared" si="2"/>
        <v>1774.96</v>
      </c>
      <c r="H144" s="1475">
        <v>1774.96</v>
      </c>
      <c r="I144" s="1485"/>
      <c r="J144" s="1486">
        <v>4500</v>
      </c>
      <c r="K144" s="1486">
        <v>4700</v>
      </c>
      <c r="L144" s="1487" t="s">
        <v>1741</v>
      </c>
    </row>
    <row r="145" spans="1:12" ht="13.5" thickBot="1">
      <c r="A145" s="1615"/>
      <c r="B145" s="1483" t="s">
        <v>1742</v>
      </c>
      <c r="C145" s="1484" t="s">
        <v>1419</v>
      </c>
      <c r="D145" s="1484" t="s">
        <v>1550</v>
      </c>
      <c r="E145" s="1484" t="s">
        <v>1734</v>
      </c>
      <c r="F145" s="1484"/>
      <c r="G145" s="1474">
        <f t="shared" si="2"/>
        <v>1227.6</v>
      </c>
      <c r="H145" s="1475">
        <v>1227.6</v>
      </c>
      <c r="I145" s="1485"/>
      <c r="J145" s="1486">
        <v>2200</v>
      </c>
      <c r="K145" s="1486">
        <v>3260</v>
      </c>
      <c r="L145" s="1487" t="s">
        <v>1743</v>
      </c>
    </row>
    <row r="146" spans="1:12" ht="13.5" thickBot="1">
      <c r="A146" s="1615"/>
      <c r="B146" s="1660" t="s">
        <v>1744</v>
      </c>
      <c r="C146" s="1661"/>
      <c r="D146" s="1661"/>
      <c r="E146" s="1661"/>
      <c r="F146" s="1661"/>
      <c r="G146" s="1662"/>
      <c r="H146" s="1662"/>
      <c r="I146" s="1661"/>
      <c r="J146" s="1661"/>
      <c r="K146" s="1661"/>
      <c r="L146" s="1663"/>
    </row>
    <row r="147" spans="1:12" ht="25.5">
      <c r="A147" s="1615"/>
      <c r="B147" s="1478" t="s">
        <v>1745</v>
      </c>
      <c r="C147" s="1479" t="s">
        <v>1419</v>
      </c>
      <c r="D147" s="1479" t="s">
        <v>1550</v>
      </c>
      <c r="E147" s="1479" t="s">
        <v>1746</v>
      </c>
      <c r="F147" s="1479" t="s">
        <v>1633</v>
      </c>
      <c r="G147" s="1474">
        <f>H147</f>
        <v>3492.28</v>
      </c>
      <c r="H147" s="1475">
        <v>3492.28</v>
      </c>
      <c r="I147" s="1480" t="s">
        <v>1610</v>
      </c>
      <c r="J147" s="1481">
        <v>2500</v>
      </c>
      <c r="K147" s="1481">
        <v>3400</v>
      </c>
      <c r="L147" s="1482" t="s">
        <v>1663</v>
      </c>
    </row>
    <row r="148" spans="1:12" ht="26.25" thickBot="1">
      <c r="A148" s="1615"/>
      <c r="B148" s="1483" t="s">
        <v>1747</v>
      </c>
      <c r="C148" s="1484" t="s">
        <v>1419</v>
      </c>
      <c r="D148" s="1484" t="s">
        <v>1550</v>
      </c>
      <c r="E148" s="1484" t="s">
        <v>1748</v>
      </c>
      <c r="F148" s="1484"/>
      <c r="G148" s="1474">
        <f>H148</f>
        <v>833.8</v>
      </c>
      <c r="H148" s="1475">
        <v>833.8</v>
      </c>
      <c r="I148" s="1485" t="s">
        <v>1607</v>
      </c>
      <c r="J148" s="1486">
        <v>2045</v>
      </c>
      <c r="K148" s="1486">
        <v>2790</v>
      </c>
      <c r="L148" s="1487" t="s">
        <v>1749</v>
      </c>
    </row>
    <row r="149" spans="1:12" ht="13.5" thickBot="1">
      <c r="A149" s="1615"/>
      <c r="B149" s="1660" t="s">
        <v>1750</v>
      </c>
      <c r="C149" s="1661"/>
      <c r="D149" s="1661"/>
      <c r="E149" s="1661"/>
      <c r="F149" s="1661"/>
      <c r="G149" s="1662"/>
      <c r="H149" s="1662"/>
      <c r="I149" s="1661"/>
      <c r="J149" s="1661"/>
      <c r="K149" s="1661"/>
      <c r="L149" s="1663"/>
    </row>
    <row r="150" spans="1:12" ht="13.5" thickBot="1">
      <c r="A150" s="1615"/>
      <c r="B150" s="1506" t="s">
        <v>1751</v>
      </c>
      <c r="C150" s="1473" t="s">
        <v>1419</v>
      </c>
      <c r="D150" s="1473" t="s">
        <v>1550</v>
      </c>
      <c r="E150" s="1473" t="s">
        <v>1699</v>
      </c>
      <c r="F150" s="1473" t="s">
        <v>1708</v>
      </c>
      <c r="G150" s="1474">
        <f>H150</f>
        <v>308</v>
      </c>
      <c r="H150" s="1474">
        <v>308</v>
      </c>
      <c r="I150" s="1507" t="s">
        <v>1752</v>
      </c>
      <c r="J150" s="1508">
        <v>310</v>
      </c>
      <c r="K150" s="1508">
        <v>785</v>
      </c>
      <c r="L150" s="1509" t="s">
        <v>1753</v>
      </c>
    </row>
    <row r="151" spans="1:12" ht="13.5" thickBot="1">
      <c r="A151" s="1615"/>
      <c r="B151" s="1660" t="s">
        <v>1754</v>
      </c>
      <c r="C151" s="1661"/>
      <c r="D151" s="1661"/>
      <c r="E151" s="1661"/>
      <c r="F151" s="1661"/>
      <c r="G151" s="1662"/>
      <c r="H151" s="1662"/>
      <c r="I151" s="1661"/>
      <c r="J151" s="1661"/>
      <c r="K151" s="1661"/>
      <c r="L151" s="1663"/>
    </row>
    <row r="152" spans="1:12" ht="25.5">
      <c r="A152" s="1615"/>
      <c r="B152" s="1478" t="s">
        <v>1755</v>
      </c>
      <c r="C152" s="1479" t="s">
        <v>1419</v>
      </c>
      <c r="D152" s="1479" t="s">
        <v>1550</v>
      </c>
      <c r="E152" s="1479" t="s">
        <v>1527</v>
      </c>
      <c r="F152" s="1479" t="s">
        <v>1756</v>
      </c>
      <c r="G152" s="1474">
        <f>H152</f>
        <v>550</v>
      </c>
      <c r="H152" s="1475">
        <v>550</v>
      </c>
      <c r="I152" s="1507" t="s">
        <v>1757</v>
      </c>
      <c r="J152" s="1481">
        <v>1960</v>
      </c>
      <c r="K152" s="1481">
        <v>3000</v>
      </c>
      <c r="L152" s="1482" t="s">
        <v>1611</v>
      </c>
    </row>
    <row r="153" spans="1:12" ht="13.5" thickBot="1">
      <c r="A153" s="1615"/>
      <c r="B153" s="1483" t="s">
        <v>1758</v>
      </c>
      <c r="C153" s="1484" t="s">
        <v>1419</v>
      </c>
      <c r="D153" s="1484" t="s">
        <v>1550</v>
      </c>
      <c r="E153" s="1484" t="s">
        <v>1699</v>
      </c>
      <c r="F153" s="1484"/>
      <c r="G153" s="1474">
        <f>H153</f>
        <v>685.52</v>
      </c>
      <c r="H153" s="1475">
        <v>685.52</v>
      </c>
      <c r="I153" s="1485" t="s">
        <v>1759</v>
      </c>
      <c r="J153" s="1504">
        <v>1.325</v>
      </c>
      <c r="K153" s="1486">
        <v>2.081</v>
      </c>
      <c r="L153" s="1487" t="s">
        <v>1598</v>
      </c>
    </row>
    <row r="154" spans="1:12" ht="13.5" thickBot="1">
      <c r="A154" s="1615"/>
      <c r="B154" s="1693" t="s">
        <v>1760</v>
      </c>
      <c r="C154" s="1694"/>
      <c r="D154" s="1694"/>
      <c r="E154" s="1694"/>
      <c r="F154" s="1694"/>
      <c r="G154" s="1695"/>
      <c r="H154" s="1695"/>
      <c r="I154" s="1694"/>
      <c r="J154" s="1694"/>
      <c r="K154" s="1694"/>
      <c r="L154" s="1696"/>
    </row>
    <row r="155" spans="1:12" ht="26.25" thickBot="1">
      <c r="A155" s="1615"/>
      <c r="B155" s="1506" t="s">
        <v>1761</v>
      </c>
      <c r="C155" s="1473" t="s">
        <v>1419</v>
      </c>
      <c r="D155" s="1473" t="s">
        <v>1550</v>
      </c>
      <c r="E155" s="1473" t="s">
        <v>1527</v>
      </c>
      <c r="F155" s="1473" t="s">
        <v>1756</v>
      </c>
      <c r="G155" s="1474">
        <f>H155</f>
        <v>498</v>
      </c>
      <c r="H155" s="1474">
        <v>498</v>
      </c>
      <c r="I155" s="1507" t="s">
        <v>1762</v>
      </c>
      <c r="J155" s="1510">
        <v>2000</v>
      </c>
      <c r="K155" s="1508">
        <v>3100</v>
      </c>
      <c r="L155" s="1509" t="s">
        <v>1611</v>
      </c>
    </row>
    <row r="156" spans="1:12" ht="13.5" thickBot="1">
      <c r="A156" s="1615"/>
      <c r="B156" s="1693" t="s">
        <v>1763</v>
      </c>
      <c r="C156" s="1694"/>
      <c r="D156" s="1694"/>
      <c r="E156" s="1694"/>
      <c r="F156" s="1694"/>
      <c r="G156" s="1695"/>
      <c r="H156" s="1695"/>
      <c r="I156" s="1694"/>
      <c r="J156" s="1694"/>
      <c r="K156" s="1694"/>
      <c r="L156" s="1696"/>
    </row>
    <row r="157" spans="1:12" ht="13.5" thickBot="1">
      <c r="A157" s="1616"/>
      <c r="B157" s="1506" t="s">
        <v>1764</v>
      </c>
      <c r="C157" s="1473" t="s">
        <v>1419</v>
      </c>
      <c r="D157" s="1473" t="s">
        <v>1550</v>
      </c>
      <c r="E157" s="1473" t="s">
        <v>1699</v>
      </c>
      <c r="F157" s="1473"/>
      <c r="G157" s="1474">
        <f>H157</f>
        <v>890.56</v>
      </c>
      <c r="H157" s="1474">
        <v>890.56</v>
      </c>
      <c r="I157" s="1511" t="s">
        <v>1607</v>
      </c>
      <c r="J157" s="1494">
        <v>1610</v>
      </c>
      <c r="K157" s="1494">
        <v>2150</v>
      </c>
      <c r="L157" s="1512" t="s">
        <v>1765</v>
      </c>
    </row>
    <row r="158" ht="25.5">
      <c r="B158" s="1513" t="s">
        <v>1766</v>
      </c>
    </row>
    <row r="161" ht="25.5">
      <c r="A161" s="1519" t="s">
        <v>1767</v>
      </c>
    </row>
  </sheetData>
  <sheetProtection/>
  <mergeCells count="32">
    <mergeCell ref="B14:H14"/>
    <mergeCell ref="L10:L12"/>
    <mergeCell ref="A46:A157"/>
    <mergeCell ref="A15:A37"/>
    <mergeCell ref="J10:J12"/>
    <mergeCell ref="B156:L156"/>
    <mergeCell ref="B154:L154"/>
    <mergeCell ref="B15:L15"/>
    <mergeCell ref="I10:I12"/>
    <mergeCell ref="B67:L67"/>
    <mergeCell ref="B10:B12"/>
    <mergeCell ref="F10:F12"/>
    <mergeCell ref="C10:C12"/>
    <mergeCell ref="D10:D12"/>
    <mergeCell ref="G11:H11"/>
    <mergeCell ref="K10:K12"/>
    <mergeCell ref="G10:H10"/>
    <mergeCell ref="E10:E12"/>
    <mergeCell ref="B38:L38"/>
    <mergeCell ref="B95:L95"/>
    <mergeCell ref="B73:L73"/>
    <mergeCell ref="B76:L76"/>
    <mergeCell ref="B69:L69"/>
    <mergeCell ref="B46:H46"/>
    <mergeCell ref="B42:L42"/>
    <mergeCell ref="B70:L70"/>
    <mergeCell ref="B120:L120"/>
    <mergeCell ref="B117:L117"/>
    <mergeCell ref="B149:L149"/>
    <mergeCell ref="B151:L151"/>
    <mergeCell ref="B126:L126"/>
    <mergeCell ref="B146:L146"/>
  </mergeCells>
  <hyperlinks>
    <hyperlink ref="B46:H46" r:id="rId1" display="http://www.alice.ru/special/classes.aspx"/>
  </hyperlinks>
  <printOptions horizontalCentered="1"/>
  <pageMargins left="0" right="0" top="0.3937007874015748" bottom="0" header="0" footer="0"/>
  <pageSetup fitToHeight="2" fitToWidth="1" horizontalDpi="600" verticalDpi="600" orientation="portrait" paperSize="9" scale="64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7"/>
  <sheetViews>
    <sheetView showGridLines="0" zoomScaleSheetLayoutView="55" zoomScalePageLayoutView="0" workbookViewId="0" topLeftCell="A1">
      <pane ySplit="17" topLeftCell="BM18" activePane="bottomLeft" state="frozen"/>
      <selection pane="topLeft" activeCell="F18" sqref="F18:J18"/>
      <selection pane="bottomLeft" activeCell="A1" sqref="A1"/>
    </sheetView>
  </sheetViews>
  <sheetFormatPr defaultColWidth="10.25390625" defaultRowHeight="12.75"/>
  <cols>
    <col min="1" max="1" width="5.75390625" style="0" customWidth="1"/>
    <col min="2" max="2" width="37.375" style="433" customWidth="1"/>
    <col min="3" max="3" width="8.625" style="434" customWidth="1"/>
    <col min="4" max="4" width="7.875" style="435" customWidth="1"/>
    <col min="5" max="5" width="10.625" style="436" customWidth="1"/>
    <col min="6" max="6" width="8.25390625" style="437" customWidth="1"/>
    <col min="7" max="7" width="7.125" style="436" customWidth="1"/>
    <col min="8" max="8" width="9.25390625" style="438" customWidth="1"/>
    <col min="9" max="9" width="9.375" style="437" customWidth="1"/>
    <col min="10" max="10" width="14.875" style="439" customWidth="1"/>
    <col min="11" max="11" width="15.75390625" style="439" customWidth="1"/>
    <col min="12" max="16384" width="10.25390625" style="439" customWidth="1"/>
  </cols>
  <sheetData>
    <row r="1" spans="1:9" s="178" customFormat="1" ht="12.75">
      <c r="A1" s="169"/>
      <c r="B1" s="170"/>
      <c r="C1" s="171"/>
      <c r="D1" s="172"/>
      <c r="E1" s="173"/>
      <c r="F1" s="174"/>
      <c r="G1" s="175"/>
      <c r="H1" s="176"/>
      <c r="I1" s="177"/>
    </row>
    <row r="2" spans="1:9" s="178" customFormat="1" ht="12.75">
      <c r="A2" s="169"/>
      <c r="B2" s="170"/>
      <c r="C2" s="171"/>
      <c r="D2" s="172"/>
      <c r="E2" s="173"/>
      <c r="F2" s="174"/>
      <c r="G2" s="175"/>
      <c r="H2" s="176"/>
      <c r="I2" s="177"/>
    </row>
    <row r="3" spans="1:9" s="178" customFormat="1" ht="12.75">
      <c r="A3" s="169"/>
      <c r="C3" s="171"/>
      <c r="D3" s="172"/>
      <c r="E3" s="179"/>
      <c r="F3" s="177"/>
      <c r="G3" s="180"/>
      <c r="H3" s="176"/>
      <c r="I3" s="177"/>
    </row>
    <row r="4" spans="1:10" s="178" customFormat="1" ht="12.75">
      <c r="A4" s="169"/>
      <c r="C4" s="171"/>
      <c r="D4" s="172"/>
      <c r="E4" s="179"/>
      <c r="F4" s="177"/>
      <c r="G4" s="175"/>
      <c r="H4" s="176"/>
      <c r="I4" s="171"/>
      <c r="J4" s="181"/>
    </row>
    <row r="5" spans="1:11" s="178" customFormat="1" ht="12.75">
      <c r="A5" s="169"/>
      <c r="C5" s="171"/>
      <c r="D5" s="172"/>
      <c r="E5" s="179"/>
      <c r="F5" s="177"/>
      <c r="G5" s="179"/>
      <c r="H5" s="182"/>
      <c r="I5" s="171"/>
      <c r="J5" s="181"/>
      <c r="K5" s="181"/>
    </row>
    <row r="6" spans="1:11" s="178" customFormat="1" ht="12.75">
      <c r="A6" s="169"/>
      <c r="C6" s="171"/>
      <c r="D6" s="172"/>
      <c r="E6" s="179"/>
      <c r="F6" s="177"/>
      <c r="G6" s="179"/>
      <c r="H6" s="182"/>
      <c r="I6" s="171"/>
      <c r="J6" s="181"/>
      <c r="K6" s="181"/>
    </row>
    <row r="7" spans="1:11" s="178" customFormat="1" ht="12.75">
      <c r="A7" s="169"/>
      <c r="C7" s="171"/>
      <c r="D7" s="172"/>
      <c r="E7" s="179"/>
      <c r="F7" s="177"/>
      <c r="G7" s="179"/>
      <c r="H7" s="182"/>
      <c r="I7" s="171"/>
      <c r="J7" s="181"/>
      <c r="K7" s="181"/>
    </row>
    <row r="8" spans="1:11" s="178" customFormat="1" ht="12.75">
      <c r="A8" s="169"/>
      <c r="C8" s="171"/>
      <c r="D8" s="172"/>
      <c r="E8" s="179"/>
      <c r="F8" s="177"/>
      <c r="G8" s="179"/>
      <c r="H8" s="182"/>
      <c r="I8" s="171"/>
      <c r="J8" s="181"/>
      <c r="K8" s="181"/>
    </row>
    <row r="9" spans="1:11" s="178" customFormat="1" ht="12.75">
      <c r="A9" s="169"/>
      <c r="C9" s="171"/>
      <c r="D9" s="172"/>
      <c r="E9" s="179"/>
      <c r="F9" s="177"/>
      <c r="G9" s="179"/>
      <c r="H9" s="182"/>
      <c r="I9" s="171"/>
      <c r="J9" s="181"/>
      <c r="K9" s="181"/>
    </row>
    <row r="10" spans="1:11" s="178" customFormat="1" ht="12.75">
      <c r="A10" s="169"/>
      <c r="C10" s="171"/>
      <c r="D10" s="172"/>
      <c r="E10" s="179"/>
      <c r="F10" s="177"/>
      <c r="G10" s="179"/>
      <c r="H10" s="182"/>
      <c r="I10" s="171"/>
      <c r="J10" s="181"/>
      <c r="K10" s="181"/>
    </row>
    <row r="11" spans="1:11" s="178" customFormat="1" ht="12.75">
      <c r="A11" s="169"/>
      <c r="C11" s="171"/>
      <c r="D11" s="172"/>
      <c r="E11" s="179"/>
      <c r="F11" s="177"/>
      <c r="G11" s="179"/>
      <c r="H11" s="182"/>
      <c r="I11" s="171"/>
      <c r="J11" s="181"/>
      <c r="K11" s="181"/>
    </row>
    <row r="12" spans="1:11" s="178" customFormat="1" ht="12.75">
      <c r="A12" s="169"/>
      <c r="B12" s="170" t="s">
        <v>1768</v>
      </c>
      <c r="C12" s="171"/>
      <c r="D12" s="172"/>
      <c r="E12" s="179"/>
      <c r="F12" s="177"/>
      <c r="G12" s="183"/>
      <c r="H12" s="176"/>
      <c r="I12" s="171"/>
      <c r="J12" s="181"/>
      <c r="K12" s="181"/>
    </row>
    <row r="13" spans="1:11" s="178" customFormat="1" ht="13.5" thickBot="1">
      <c r="A13" s="169"/>
      <c r="B13" s="184"/>
      <c r="C13" s="185"/>
      <c r="D13" s="172"/>
      <c r="E13" s="179"/>
      <c r="F13" s="177"/>
      <c r="G13" s="175"/>
      <c r="H13" s="176"/>
      <c r="I13" s="171"/>
      <c r="J13" s="181"/>
      <c r="K13" s="186"/>
    </row>
    <row r="14" spans="1:11" s="188" customFormat="1" ht="16.5" thickBot="1">
      <c r="A14" s="169"/>
      <c r="B14" s="187"/>
      <c r="C14" s="187"/>
      <c r="D14" s="187"/>
      <c r="E14" s="187"/>
      <c r="F14" s="187"/>
      <c r="G14" s="187"/>
      <c r="H14" s="187"/>
      <c r="I14" s="187"/>
      <c r="J14" s="1708" t="s">
        <v>1389</v>
      </c>
      <c r="K14" s="1709"/>
    </row>
    <row r="15" spans="1:11" s="188" customFormat="1" ht="45.75" thickBot="1">
      <c r="A15" s="169"/>
      <c r="B15" s="189" t="s">
        <v>1390</v>
      </c>
      <c r="C15" s="190" t="s">
        <v>1769</v>
      </c>
      <c r="D15" s="191" t="s">
        <v>1770</v>
      </c>
      <c r="E15" s="190" t="s">
        <v>1771</v>
      </c>
      <c r="F15" s="190" t="s">
        <v>1772</v>
      </c>
      <c r="G15" s="190" t="s">
        <v>1513</v>
      </c>
      <c r="H15" s="191" t="s">
        <v>1773</v>
      </c>
      <c r="I15" s="190" t="s">
        <v>1774</v>
      </c>
      <c r="J15" s="1710" t="s">
        <v>1355</v>
      </c>
      <c r="K15" s="1711"/>
    </row>
    <row r="16" spans="1:11" s="198" customFormat="1" ht="13.5" thickBot="1">
      <c r="A16" s="169"/>
      <c r="B16" s="192"/>
      <c r="C16" s="193"/>
      <c r="D16" s="194"/>
      <c r="E16" s="195"/>
      <c r="F16" s="195"/>
      <c r="G16" s="195"/>
      <c r="H16" s="196"/>
      <c r="I16" s="193"/>
      <c r="J16" s="197" t="s">
        <v>1776</v>
      </c>
      <c r="K16" s="197" t="s">
        <v>1777</v>
      </c>
    </row>
    <row r="17" spans="2:11" ht="3.75" customHeight="1" thickBot="1">
      <c r="B17" s="199"/>
      <c r="C17" s="200"/>
      <c r="D17" s="200"/>
      <c r="E17" s="200"/>
      <c r="F17" s="200"/>
      <c r="G17" s="200"/>
      <c r="H17" s="201"/>
      <c r="I17" s="200"/>
      <c r="J17" s="200"/>
      <c r="K17" s="202"/>
    </row>
    <row r="18" spans="1:11" s="25" customFormat="1" ht="27" thickBot="1">
      <c r="A18" s="166"/>
      <c r="B18" s="1622" t="s">
        <v>1400</v>
      </c>
      <c r="C18" s="1623"/>
      <c r="D18" s="1623"/>
      <c r="E18" s="1623"/>
      <c r="F18" s="1623"/>
      <c r="G18" s="1623"/>
      <c r="H18" s="1623"/>
      <c r="I18" s="1623"/>
      <c r="J18" s="1623"/>
      <c r="K18" s="1624"/>
    </row>
    <row r="19" spans="1:11" ht="16.5" thickBot="1">
      <c r="A19" s="1611" t="s">
        <v>1400</v>
      </c>
      <c r="B19" s="1705" t="s">
        <v>1778</v>
      </c>
      <c r="C19" s="1706"/>
      <c r="D19" s="1706"/>
      <c r="E19" s="1706"/>
      <c r="F19" s="1706"/>
      <c r="G19" s="1706"/>
      <c r="H19" s="1706"/>
      <c r="I19" s="1706"/>
      <c r="J19" s="1706"/>
      <c r="K19" s="1707"/>
    </row>
    <row r="20" spans="1:11" s="188" customFormat="1" ht="13.5" thickBot="1">
      <c r="A20" s="1612"/>
      <c r="B20" s="203" t="s">
        <v>1779</v>
      </c>
      <c r="C20" s="204"/>
      <c r="D20" s="205"/>
      <c r="E20" s="206"/>
      <c r="F20" s="207"/>
      <c r="G20" s="208"/>
      <c r="H20" s="209"/>
      <c r="I20" s="204"/>
      <c r="J20" s="210"/>
      <c r="K20" s="211"/>
    </row>
    <row r="21" spans="1:11" s="188" customFormat="1" ht="12.75">
      <c r="A21" s="1612"/>
      <c r="B21" s="212" t="s">
        <v>1780</v>
      </c>
      <c r="C21" s="213" t="s">
        <v>1781</v>
      </c>
      <c r="D21" s="214" t="s">
        <v>1782</v>
      </c>
      <c r="E21" s="215" t="s">
        <v>1783</v>
      </c>
      <c r="F21" s="213" t="s">
        <v>1784</v>
      </c>
      <c r="G21" s="215" t="s">
        <v>1419</v>
      </c>
      <c r="H21" s="216">
        <v>3</v>
      </c>
      <c r="I21" s="217" t="s">
        <v>1737</v>
      </c>
      <c r="J21" s="218">
        <v>120.96</v>
      </c>
      <c r="K21" s="219">
        <v>120.96</v>
      </c>
    </row>
    <row r="22" spans="1:11" s="188" customFormat="1" ht="22.5">
      <c r="A22" s="1612"/>
      <c r="B22" s="212" t="s">
        <v>1785</v>
      </c>
      <c r="C22" s="213" t="s">
        <v>1781</v>
      </c>
      <c r="D22" s="214" t="s">
        <v>1782</v>
      </c>
      <c r="E22" s="215" t="s">
        <v>1783</v>
      </c>
      <c r="F22" s="213" t="s">
        <v>1784</v>
      </c>
      <c r="G22" s="215" t="s">
        <v>1419</v>
      </c>
      <c r="H22" s="216" t="s">
        <v>1786</v>
      </c>
      <c r="I22" s="217" t="s">
        <v>1737</v>
      </c>
      <c r="J22" s="220">
        <v>117.6</v>
      </c>
      <c r="K22" s="221">
        <v>117.6</v>
      </c>
    </row>
    <row r="23" spans="1:11" s="188" customFormat="1" ht="22.5">
      <c r="A23" s="1612"/>
      <c r="B23" s="222" t="s">
        <v>1787</v>
      </c>
      <c r="C23" s="223" t="s">
        <v>1781</v>
      </c>
      <c r="D23" s="224" t="s">
        <v>1782</v>
      </c>
      <c r="E23" s="215" t="s">
        <v>1783</v>
      </c>
      <c r="F23" s="223" t="s">
        <v>1784</v>
      </c>
      <c r="G23" s="225" t="s">
        <v>1419</v>
      </c>
      <c r="H23" s="216" t="s">
        <v>1786</v>
      </c>
      <c r="I23" s="226" t="s">
        <v>1737</v>
      </c>
      <c r="J23" s="227">
        <v>117.6</v>
      </c>
      <c r="K23" s="221">
        <v>117.6</v>
      </c>
    </row>
    <row r="24" spans="1:11" s="188" customFormat="1" ht="22.5">
      <c r="A24" s="1612"/>
      <c r="B24" s="222" t="s">
        <v>1788</v>
      </c>
      <c r="C24" s="223" t="s">
        <v>1781</v>
      </c>
      <c r="D24" s="224" t="s">
        <v>1782</v>
      </c>
      <c r="E24" s="215" t="s">
        <v>1783</v>
      </c>
      <c r="F24" s="223" t="s">
        <v>1784</v>
      </c>
      <c r="G24" s="225" t="s">
        <v>1419</v>
      </c>
      <c r="H24" s="216" t="s">
        <v>1786</v>
      </c>
      <c r="I24" s="226" t="s">
        <v>1737</v>
      </c>
      <c r="J24" s="227">
        <v>117.6</v>
      </c>
      <c r="K24" s="221">
        <v>117.6</v>
      </c>
    </row>
    <row r="25" spans="1:11" s="188" customFormat="1" ht="22.5">
      <c r="A25" s="1612"/>
      <c r="B25" s="222" t="s">
        <v>1789</v>
      </c>
      <c r="C25" s="223" t="s">
        <v>1781</v>
      </c>
      <c r="D25" s="224" t="s">
        <v>1782</v>
      </c>
      <c r="E25" s="215" t="s">
        <v>1783</v>
      </c>
      <c r="F25" s="223" t="s">
        <v>1784</v>
      </c>
      <c r="G25" s="225" t="s">
        <v>1419</v>
      </c>
      <c r="H25" s="216" t="s">
        <v>1786</v>
      </c>
      <c r="I25" s="226" t="s">
        <v>1737</v>
      </c>
      <c r="J25" s="227">
        <v>117.6</v>
      </c>
      <c r="K25" s="221">
        <v>117.6</v>
      </c>
    </row>
    <row r="26" spans="1:11" s="188" customFormat="1" ht="22.5">
      <c r="A26" s="1612"/>
      <c r="B26" s="222" t="s">
        <v>1790</v>
      </c>
      <c r="C26" s="223" t="s">
        <v>1781</v>
      </c>
      <c r="D26" s="224" t="s">
        <v>1782</v>
      </c>
      <c r="E26" s="215" t="s">
        <v>1783</v>
      </c>
      <c r="F26" s="223" t="s">
        <v>1784</v>
      </c>
      <c r="G26" s="225" t="s">
        <v>1419</v>
      </c>
      <c r="H26" s="216" t="s">
        <v>1786</v>
      </c>
      <c r="I26" s="226" t="s">
        <v>1737</v>
      </c>
      <c r="J26" s="227">
        <v>117.6</v>
      </c>
      <c r="K26" s="221">
        <v>117.6</v>
      </c>
    </row>
    <row r="27" spans="1:11" s="188" customFormat="1" ht="22.5">
      <c r="A27" s="1612"/>
      <c r="B27" s="222" t="s">
        <v>1791</v>
      </c>
      <c r="C27" s="223" t="s">
        <v>1781</v>
      </c>
      <c r="D27" s="224" t="s">
        <v>1782</v>
      </c>
      <c r="E27" s="215" t="s">
        <v>1783</v>
      </c>
      <c r="F27" s="223" t="s">
        <v>1784</v>
      </c>
      <c r="G27" s="225" t="s">
        <v>1419</v>
      </c>
      <c r="H27" s="216" t="s">
        <v>1786</v>
      </c>
      <c r="I27" s="226" t="s">
        <v>1737</v>
      </c>
      <c r="J27" s="227">
        <v>117.6</v>
      </c>
      <c r="K27" s="221">
        <v>117.6</v>
      </c>
    </row>
    <row r="28" spans="1:11" s="188" customFormat="1" ht="22.5">
      <c r="A28" s="1612"/>
      <c r="B28" s="222" t="s">
        <v>1792</v>
      </c>
      <c r="C28" s="223" t="s">
        <v>1781</v>
      </c>
      <c r="D28" s="224" t="s">
        <v>1782</v>
      </c>
      <c r="E28" s="215" t="s">
        <v>1783</v>
      </c>
      <c r="F28" s="223" t="s">
        <v>1784</v>
      </c>
      <c r="G28" s="225" t="s">
        <v>1419</v>
      </c>
      <c r="H28" s="216" t="s">
        <v>1786</v>
      </c>
      <c r="I28" s="226" t="s">
        <v>1737</v>
      </c>
      <c r="J28" s="227">
        <v>117.6</v>
      </c>
      <c r="K28" s="221">
        <v>117.6</v>
      </c>
    </row>
    <row r="29" spans="1:11" s="188" customFormat="1" ht="22.5">
      <c r="A29" s="1612"/>
      <c r="B29" s="222" t="s">
        <v>1793</v>
      </c>
      <c r="C29" s="223" t="s">
        <v>1781</v>
      </c>
      <c r="D29" s="224" t="s">
        <v>1782</v>
      </c>
      <c r="E29" s="215" t="s">
        <v>1783</v>
      </c>
      <c r="F29" s="223" t="s">
        <v>1784</v>
      </c>
      <c r="G29" s="225" t="s">
        <v>1419</v>
      </c>
      <c r="H29" s="216" t="s">
        <v>1786</v>
      </c>
      <c r="I29" s="226" t="s">
        <v>1737</v>
      </c>
      <c r="J29" s="227">
        <v>117.6</v>
      </c>
      <c r="K29" s="221">
        <v>117.6</v>
      </c>
    </row>
    <row r="30" spans="1:11" s="188" customFormat="1" ht="23.25" thickBot="1">
      <c r="A30" s="1612"/>
      <c r="B30" s="228" t="s">
        <v>1794</v>
      </c>
      <c r="C30" s="229" t="s">
        <v>1781</v>
      </c>
      <c r="D30" s="230" t="s">
        <v>1782</v>
      </c>
      <c r="E30" s="231" t="s">
        <v>1783</v>
      </c>
      <c r="F30" s="229" t="s">
        <v>1784</v>
      </c>
      <c r="G30" s="232" t="s">
        <v>1419</v>
      </c>
      <c r="H30" s="216" t="s">
        <v>1786</v>
      </c>
      <c r="I30" s="233" t="s">
        <v>1737</v>
      </c>
      <c r="J30" s="234">
        <v>117.6</v>
      </c>
      <c r="K30" s="235">
        <v>117.6</v>
      </c>
    </row>
    <row r="31" spans="1:11" s="188" customFormat="1" ht="13.5" thickBot="1">
      <c r="A31" s="1612"/>
      <c r="B31" s="203" t="s">
        <v>1795</v>
      </c>
      <c r="C31" s="204"/>
      <c r="D31" s="205"/>
      <c r="E31" s="206"/>
      <c r="F31" s="207"/>
      <c r="G31" s="208"/>
      <c r="H31" s="209"/>
      <c r="I31" s="204"/>
      <c r="J31" s="210"/>
      <c r="K31" s="211"/>
    </row>
    <row r="32" spans="1:11" s="188" customFormat="1" ht="12.75">
      <c r="A32" s="1612"/>
      <c r="B32" s="212" t="s">
        <v>1796</v>
      </c>
      <c r="C32" s="213" t="s">
        <v>1781</v>
      </c>
      <c r="D32" s="214" t="s">
        <v>1782</v>
      </c>
      <c r="E32" s="215" t="s">
        <v>1783</v>
      </c>
      <c r="F32" s="213" t="s">
        <v>1784</v>
      </c>
      <c r="G32" s="215" t="s">
        <v>1419</v>
      </c>
      <c r="H32" s="216">
        <v>3</v>
      </c>
      <c r="I32" s="217" t="s">
        <v>1737</v>
      </c>
      <c r="J32" s="218">
        <v>120.96</v>
      </c>
      <c r="K32" s="219">
        <v>120.96</v>
      </c>
    </row>
    <row r="33" spans="1:11" s="188" customFormat="1" ht="22.5">
      <c r="A33" s="1612"/>
      <c r="B33" s="222" t="s">
        <v>1797</v>
      </c>
      <c r="C33" s="213" t="s">
        <v>1781</v>
      </c>
      <c r="D33" s="214" t="s">
        <v>1782</v>
      </c>
      <c r="E33" s="215" t="s">
        <v>1783</v>
      </c>
      <c r="F33" s="213" t="s">
        <v>1784</v>
      </c>
      <c r="G33" s="215" t="s">
        <v>1419</v>
      </c>
      <c r="H33" s="216" t="s">
        <v>1786</v>
      </c>
      <c r="I33" s="217" t="s">
        <v>1737</v>
      </c>
      <c r="J33" s="227">
        <v>117.6</v>
      </c>
      <c r="K33" s="221">
        <v>117.6</v>
      </c>
    </row>
    <row r="34" spans="1:11" s="188" customFormat="1" ht="23.25" thickBot="1">
      <c r="A34" s="1612"/>
      <c r="B34" s="228" t="s">
        <v>1798</v>
      </c>
      <c r="C34" s="229" t="s">
        <v>1781</v>
      </c>
      <c r="D34" s="230" t="s">
        <v>1782</v>
      </c>
      <c r="E34" s="232" t="s">
        <v>1783</v>
      </c>
      <c r="F34" s="229" t="s">
        <v>1784</v>
      </c>
      <c r="G34" s="232" t="s">
        <v>1419</v>
      </c>
      <c r="H34" s="236" t="s">
        <v>1786</v>
      </c>
      <c r="I34" s="237" t="s">
        <v>1737</v>
      </c>
      <c r="J34" s="227">
        <v>117.6</v>
      </c>
      <c r="K34" s="221">
        <v>117.6</v>
      </c>
    </row>
    <row r="35" spans="1:11" s="188" customFormat="1" ht="13.5" thickBot="1">
      <c r="A35" s="1612"/>
      <c r="B35" s="203" t="s">
        <v>1799</v>
      </c>
      <c r="C35" s="204"/>
      <c r="D35" s="205"/>
      <c r="E35" s="206"/>
      <c r="F35" s="207"/>
      <c r="G35" s="208"/>
      <c r="H35" s="209"/>
      <c r="I35" s="204"/>
      <c r="J35" s="210"/>
      <c r="K35" s="211"/>
    </row>
    <row r="36" spans="1:11" s="188" customFormat="1" ht="12.75">
      <c r="A36" s="1612"/>
      <c r="B36" s="238" t="s">
        <v>1800</v>
      </c>
      <c r="C36" s="239" t="s">
        <v>1781</v>
      </c>
      <c r="D36" s="240" t="s">
        <v>1782</v>
      </c>
      <c r="E36" s="241" t="s">
        <v>1783</v>
      </c>
      <c r="F36" s="239" t="s">
        <v>1784</v>
      </c>
      <c r="G36" s="241" t="s">
        <v>1419</v>
      </c>
      <c r="H36" s="242">
        <v>3</v>
      </c>
      <c r="I36" s="243" t="s">
        <v>1737</v>
      </c>
      <c r="J36" s="218">
        <v>120.96</v>
      </c>
      <c r="K36" s="219">
        <v>120.96</v>
      </c>
    </row>
    <row r="37" spans="1:11" s="188" customFormat="1" ht="22.5">
      <c r="A37" s="1612"/>
      <c r="B37" s="212" t="s">
        <v>1801</v>
      </c>
      <c r="C37" s="213" t="s">
        <v>1781</v>
      </c>
      <c r="D37" s="214" t="s">
        <v>1782</v>
      </c>
      <c r="E37" s="215" t="s">
        <v>1783</v>
      </c>
      <c r="F37" s="213" t="s">
        <v>1784</v>
      </c>
      <c r="G37" s="215" t="s">
        <v>1419</v>
      </c>
      <c r="H37" s="216" t="s">
        <v>1786</v>
      </c>
      <c r="I37" s="217" t="s">
        <v>1737</v>
      </c>
      <c r="J37" s="227">
        <v>117.6</v>
      </c>
      <c r="K37" s="221">
        <v>117.6</v>
      </c>
    </row>
    <row r="38" spans="1:11" s="188" customFormat="1" ht="23.25" thickBot="1">
      <c r="A38" s="1612"/>
      <c r="B38" s="244" t="s">
        <v>1802</v>
      </c>
      <c r="C38" s="245" t="s">
        <v>1781</v>
      </c>
      <c r="D38" s="246" t="s">
        <v>1782</v>
      </c>
      <c r="E38" s="247" t="s">
        <v>1783</v>
      </c>
      <c r="F38" s="245" t="s">
        <v>1784</v>
      </c>
      <c r="G38" s="247" t="s">
        <v>1419</v>
      </c>
      <c r="H38" s="248" t="s">
        <v>1786</v>
      </c>
      <c r="I38" s="233" t="s">
        <v>1737</v>
      </c>
      <c r="J38" s="227">
        <v>117.6</v>
      </c>
      <c r="K38" s="221">
        <v>117.6</v>
      </c>
    </row>
    <row r="39" spans="1:11" s="188" customFormat="1" ht="13.5" thickBot="1">
      <c r="A39" s="1612"/>
      <c r="B39" s="203" t="s">
        <v>1803</v>
      </c>
      <c r="C39" s="204"/>
      <c r="D39" s="205"/>
      <c r="E39" s="206"/>
      <c r="F39" s="207"/>
      <c r="G39" s="208"/>
      <c r="H39" s="209"/>
      <c r="I39" s="204"/>
      <c r="J39" s="210"/>
      <c r="K39" s="211"/>
    </row>
    <row r="40" spans="1:11" s="188" customFormat="1" ht="12.75">
      <c r="A40" s="1612"/>
      <c r="B40" s="212" t="s">
        <v>1804</v>
      </c>
      <c r="C40" s="213" t="s">
        <v>1781</v>
      </c>
      <c r="D40" s="214" t="s">
        <v>1782</v>
      </c>
      <c r="E40" s="215" t="s">
        <v>1783</v>
      </c>
      <c r="F40" s="213" t="s">
        <v>1784</v>
      </c>
      <c r="G40" s="215" t="s">
        <v>1419</v>
      </c>
      <c r="H40" s="216">
        <v>4</v>
      </c>
      <c r="I40" s="217" t="s">
        <v>1737</v>
      </c>
      <c r="J40" s="218">
        <v>117.6</v>
      </c>
      <c r="K40" s="219">
        <v>117.6</v>
      </c>
    </row>
    <row r="41" spans="1:11" s="188" customFormat="1" ht="12.75">
      <c r="A41" s="1612"/>
      <c r="B41" s="222" t="s">
        <v>1805</v>
      </c>
      <c r="C41" s="223" t="s">
        <v>1781</v>
      </c>
      <c r="D41" s="224" t="s">
        <v>1782</v>
      </c>
      <c r="E41" s="225" t="s">
        <v>1783</v>
      </c>
      <c r="F41" s="223" t="s">
        <v>1784</v>
      </c>
      <c r="G41" s="225" t="s">
        <v>1419</v>
      </c>
      <c r="H41" s="249">
        <v>4</v>
      </c>
      <c r="I41" s="226" t="s">
        <v>1737</v>
      </c>
      <c r="J41" s="250">
        <v>117.6</v>
      </c>
      <c r="K41" s="219">
        <v>117.6</v>
      </c>
    </row>
    <row r="42" spans="1:11" s="188" customFormat="1" ht="12.75">
      <c r="A42" s="1612"/>
      <c r="B42" s="222" t="s">
        <v>1806</v>
      </c>
      <c r="C42" s="223" t="s">
        <v>1781</v>
      </c>
      <c r="D42" s="224" t="s">
        <v>1782</v>
      </c>
      <c r="E42" s="225" t="s">
        <v>1783</v>
      </c>
      <c r="F42" s="223" t="s">
        <v>1784</v>
      </c>
      <c r="G42" s="225" t="s">
        <v>1419</v>
      </c>
      <c r="H42" s="249">
        <v>4</v>
      </c>
      <c r="I42" s="226" t="s">
        <v>1737</v>
      </c>
      <c r="J42" s="250">
        <v>117.6</v>
      </c>
      <c r="K42" s="219">
        <v>117.6</v>
      </c>
    </row>
    <row r="43" spans="1:11" s="188" customFormat="1" ht="12.75">
      <c r="A43" s="1612"/>
      <c r="B43" s="222" t="s">
        <v>1807</v>
      </c>
      <c r="C43" s="223" t="s">
        <v>1781</v>
      </c>
      <c r="D43" s="224" t="s">
        <v>1782</v>
      </c>
      <c r="E43" s="225" t="s">
        <v>1783</v>
      </c>
      <c r="F43" s="223" t="s">
        <v>1784</v>
      </c>
      <c r="G43" s="225" t="s">
        <v>1419</v>
      </c>
      <c r="H43" s="249">
        <v>4</v>
      </c>
      <c r="I43" s="226" t="s">
        <v>1737</v>
      </c>
      <c r="J43" s="250">
        <v>117.6</v>
      </c>
      <c r="K43" s="219">
        <v>117.6</v>
      </c>
    </row>
    <row r="44" spans="1:11" s="188" customFormat="1" ht="12.75">
      <c r="A44" s="1612"/>
      <c r="B44" s="222" t="s">
        <v>1808</v>
      </c>
      <c r="C44" s="223" t="s">
        <v>1781</v>
      </c>
      <c r="D44" s="224" t="s">
        <v>1782</v>
      </c>
      <c r="E44" s="225" t="s">
        <v>1783</v>
      </c>
      <c r="F44" s="223" t="s">
        <v>1784</v>
      </c>
      <c r="G44" s="225" t="s">
        <v>1419</v>
      </c>
      <c r="H44" s="249">
        <v>4</v>
      </c>
      <c r="I44" s="226" t="s">
        <v>1737</v>
      </c>
      <c r="J44" s="250">
        <v>117.6</v>
      </c>
      <c r="K44" s="219">
        <v>117.6</v>
      </c>
    </row>
    <row r="45" spans="1:11" s="188" customFormat="1" ht="13.5" thickBot="1">
      <c r="A45" s="1612"/>
      <c r="B45" s="228" t="s">
        <v>1809</v>
      </c>
      <c r="C45" s="229" t="s">
        <v>1781</v>
      </c>
      <c r="D45" s="230" t="s">
        <v>1782</v>
      </c>
      <c r="E45" s="232" t="s">
        <v>1783</v>
      </c>
      <c r="F45" s="229" t="s">
        <v>1784</v>
      </c>
      <c r="G45" s="232" t="s">
        <v>1419</v>
      </c>
      <c r="H45" s="236">
        <v>4</v>
      </c>
      <c r="I45" s="237" t="s">
        <v>1737</v>
      </c>
      <c r="J45" s="251">
        <v>117.6</v>
      </c>
      <c r="K45" s="252">
        <v>117.6</v>
      </c>
    </row>
    <row r="46" spans="1:11" s="188" customFormat="1" ht="13.5" thickBot="1">
      <c r="A46" s="1612"/>
      <c r="B46" s="203" t="s">
        <v>1815</v>
      </c>
      <c r="C46" s="204"/>
      <c r="D46" s="205"/>
      <c r="E46" s="206"/>
      <c r="F46" s="207"/>
      <c r="G46" s="208"/>
      <c r="H46" s="209"/>
      <c r="I46" s="204"/>
      <c r="J46" s="210"/>
      <c r="K46" s="211"/>
    </row>
    <row r="47" spans="1:11" s="188" customFormat="1" ht="12.75">
      <c r="A47" s="1612"/>
      <c r="B47" s="212" t="s">
        <v>1816</v>
      </c>
      <c r="C47" s="213" t="s">
        <v>1817</v>
      </c>
      <c r="D47" s="214" t="s">
        <v>1782</v>
      </c>
      <c r="E47" s="215" t="s">
        <v>1818</v>
      </c>
      <c r="F47" s="213" t="s">
        <v>1819</v>
      </c>
      <c r="G47" s="215" t="s">
        <v>1419</v>
      </c>
      <c r="H47" s="216">
        <v>3</v>
      </c>
      <c r="I47" s="253" t="s">
        <v>1737</v>
      </c>
      <c r="J47" s="254">
        <v>119.48</v>
      </c>
      <c r="K47" s="221">
        <v>119.48</v>
      </c>
    </row>
    <row r="48" spans="1:11" s="188" customFormat="1" ht="13.5" thickBot="1">
      <c r="A48" s="1612"/>
      <c r="B48" s="228" t="s">
        <v>1816</v>
      </c>
      <c r="C48" s="229" t="s">
        <v>1817</v>
      </c>
      <c r="D48" s="230" t="s">
        <v>1782</v>
      </c>
      <c r="E48" s="232" t="s">
        <v>1818</v>
      </c>
      <c r="F48" s="229" t="s">
        <v>1819</v>
      </c>
      <c r="G48" s="232" t="s">
        <v>1419</v>
      </c>
      <c r="H48" s="236" t="s">
        <v>1820</v>
      </c>
      <c r="I48" s="255" t="s">
        <v>1737</v>
      </c>
      <c r="J48" s="256">
        <v>113.48</v>
      </c>
      <c r="K48" s="252">
        <v>113.48</v>
      </c>
    </row>
    <row r="49" spans="1:11" s="188" customFormat="1" ht="13.5" thickBot="1">
      <c r="A49" s="1612"/>
      <c r="B49" s="203" t="s">
        <v>1821</v>
      </c>
      <c r="C49" s="204"/>
      <c r="D49" s="205"/>
      <c r="E49" s="206"/>
      <c r="F49" s="207"/>
      <c r="G49" s="208"/>
      <c r="H49" s="209"/>
      <c r="I49" s="204"/>
      <c r="J49" s="210"/>
      <c r="K49" s="211"/>
    </row>
    <row r="50" spans="1:11" s="188" customFormat="1" ht="12.75">
      <c r="A50" s="1612"/>
      <c r="B50" s="222" t="s">
        <v>1822</v>
      </c>
      <c r="C50" s="223" t="s">
        <v>1781</v>
      </c>
      <c r="D50" s="224" t="s">
        <v>1782</v>
      </c>
      <c r="E50" s="225" t="s">
        <v>1823</v>
      </c>
      <c r="F50" s="223" t="s">
        <v>1819</v>
      </c>
      <c r="G50" s="225" t="s">
        <v>1419</v>
      </c>
      <c r="H50" s="249">
        <v>3</v>
      </c>
      <c r="I50" s="226" t="s">
        <v>1824</v>
      </c>
      <c r="J50" s="257">
        <v>277.24</v>
      </c>
      <c r="K50" s="221">
        <v>277.24</v>
      </c>
    </row>
    <row r="51" spans="1:11" s="188" customFormat="1" ht="12.75">
      <c r="A51" s="1612"/>
      <c r="B51" s="222" t="s">
        <v>1822</v>
      </c>
      <c r="C51" s="223" t="s">
        <v>1781</v>
      </c>
      <c r="D51" s="224" t="s">
        <v>1782</v>
      </c>
      <c r="E51" s="225" t="s">
        <v>1823</v>
      </c>
      <c r="F51" s="223" t="s">
        <v>1819</v>
      </c>
      <c r="G51" s="225" t="s">
        <v>1419</v>
      </c>
      <c r="H51" s="258" t="s">
        <v>1825</v>
      </c>
      <c r="I51" s="253" t="s">
        <v>1824</v>
      </c>
      <c r="J51" s="250">
        <v>264.48</v>
      </c>
      <c r="K51" s="221">
        <v>264.48</v>
      </c>
    </row>
    <row r="52" spans="1:11" s="188" customFormat="1" ht="12.75">
      <c r="A52" s="1612"/>
      <c r="B52" s="222" t="s">
        <v>1826</v>
      </c>
      <c r="C52" s="223" t="s">
        <v>1781</v>
      </c>
      <c r="D52" s="224" t="s">
        <v>1782</v>
      </c>
      <c r="E52" s="225" t="s">
        <v>1827</v>
      </c>
      <c r="F52" s="223" t="s">
        <v>1819</v>
      </c>
      <c r="G52" s="225" t="s">
        <v>1419</v>
      </c>
      <c r="H52" s="258">
        <v>3</v>
      </c>
      <c r="I52" s="253" t="s">
        <v>1824</v>
      </c>
      <c r="J52" s="250">
        <v>232</v>
      </c>
      <c r="K52" s="221">
        <v>232</v>
      </c>
    </row>
    <row r="53" spans="1:11" s="188" customFormat="1" ht="12.75">
      <c r="A53" s="1612"/>
      <c r="B53" s="222" t="s">
        <v>1826</v>
      </c>
      <c r="C53" s="223" t="s">
        <v>1781</v>
      </c>
      <c r="D53" s="224" t="s">
        <v>1782</v>
      </c>
      <c r="E53" s="225" t="s">
        <v>1827</v>
      </c>
      <c r="F53" s="223" t="s">
        <v>1819</v>
      </c>
      <c r="G53" s="225" t="s">
        <v>1419</v>
      </c>
      <c r="H53" s="258" t="s">
        <v>1825</v>
      </c>
      <c r="I53" s="253" t="s">
        <v>1824</v>
      </c>
      <c r="J53" s="250">
        <v>221.56</v>
      </c>
      <c r="K53" s="221">
        <v>221.56</v>
      </c>
    </row>
    <row r="54" spans="1:11" s="188" customFormat="1" ht="12.75">
      <c r="A54" s="1612"/>
      <c r="B54" s="259" t="s">
        <v>1828</v>
      </c>
      <c r="C54" s="260" t="s">
        <v>1781</v>
      </c>
      <c r="D54" s="261" t="s">
        <v>1782</v>
      </c>
      <c r="E54" s="262" t="s">
        <v>1829</v>
      </c>
      <c r="F54" s="260" t="s">
        <v>1819</v>
      </c>
      <c r="G54" s="262" t="s">
        <v>1419</v>
      </c>
      <c r="H54" s="263">
        <v>3</v>
      </c>
      <c r="I54" s="264" t="s">
        <v>1824</v>
      </c>
      <c r="J54" s="227">
        <v>254.04</v>
      </c>
      <c r="K54" s="221">
        <v>254.04</v>
      </c>
    </row>
    <row r="55" spans="1:11" s="188" customFormat="1" ht="13.5" thickBot="1">
      <c r="A55" s="1612"/>
      <c r="B55" s="265" t="s">
        <v>1828</v>
      </c>
      <c r="C55" s="266" t="s">
        <v>1781</v>
      </c>
      <c r="D55" s="267" t="s">
        <v>1782</v>
      </c>
      <c r="E55" s="268" t="s">
        <v>1829</v>
      </c>
      <c r="F55" s="266" t="s">
        <v>1819</v>
      </c>
      <c r="G55" s="268" t="s">
        <v>1419</v>
      </c>
      <c r="H55" s="269">
        <v>4</v>
      </c>
      <c r="I55" s="270" t="s">
        <v>1824</v>
      </c>
      <c r="J55" s="271">
        <v>266.8</v>
      </c>
      <c r="K55" s="221">
        <v>266.8</v>
      </c>
    </row>
    <row r="56" spans="1:11" s="188" customFormat="1" ht="13.5" thickBot="1">
      <c r="A56" s="1612"/>
      <c r="B56" s="203" t="s">
        <v>1830</v>
      </c>
      <c r="C56" s="204"/>
      <c r="D56" s="205"/>
      <c r="E56" s="206"/>
      <c r="F56" s="207"/>
      <c r="G56" s="208"/>
      <c r="H56" s="209"/>
      <c r="I56" s="204"/>
      <c r="J56" s="210"/>
      <c r="K56" s="211"/>
    </row>
    <row r="57" spans="1:11" s="188" customFormat="1" ht="12.75">
      <c r="A57" s="1612"/>
      <c r="B57" s="259" t="s">
        <v>1831</v>
      </c>
      <c r="C57" s="260" t="s">
        <v>1781</v>
      </c>
      <c r="D57" s="261" t="s">
        <v>1782</v>
      </c>
      <c r="E57" s="262" t="s">
        <v>1832</v>
      </c>
      <c r="F57" s="260" t="s">
        <v>1819</v>
      </c>
      <c r="G57" s="262" t="s">
        <v>1419</v>
      </c>
      <c r="H57" s="263">
        <v>4</v>
      </c>
      <c r="I57" s="272" t="s">
        <v>1824</v>
      </c>
      <c r="J57" s="273">
        <v>191.4</v>
      </c>
      <c r="K57" s="274">
        <v>191.4</v>
      </c>
    </row>
    <row r="58" spans="1:11" s="188" customFormat="1" ht="12.75">
      <c r="A58" s="1612"/>
      <c r="B58" s="259" t="s">
        <v>1833</v>
      </c>
      <c r="C58" s="260" t="s">
        <v>1781</v>
      </c>
      <c r="D58" s="261" t="s">
        <v>1782</v>
      </c>
      <c r="E58" s="262" t="s">
        <v>1834</v>
      </c>
      <c r="F58" s="260" t="s">
        <v>1784</v>
      </c>
      <c r="G58" s="262" t="s">
        <v>1419</v>
      </c>
      <c r="H58" s="263">
        <v>3</v>
      </c>
      <c r="I58" s="275" t="s">
        <v>1824</v>
      </c>
      <c r="J58" s="257">
        <v>209.96</v>
      </c>
      <c r="K58" s="221">
        <v>209.96</v>
      </c>
    </row>
    <row r="59" spans="1:11" s="188" customFormat="1" ht="12.75">
      <c r="A59" s="1612"/>
      <c r="B59" s="259" t="s">
        <v>1833</v>
      </c>
      <c r="C59" s="260" t="s">
        <v>1781</v>
      </c>
      <c r="D59" s="261" t="s">
        <v>1782</v>
      </c>
      <c r="E59" s="262" t="s">
        <v>1834</v>
      </c>
      <c r="F59" s="260" t="s">
        <v>1784</v>
      </c>
      <c r="G59" s="262" t="s">
        <v>1419</v>
      </c>
      <c r="H59" s="276" t="s">
        <v>1835</v>
      </c>
      <c r="I59" s="264" t="s">
        <v>1824</v>
      </c>
      <c r="J59" s="250">
        <v>200.68</v>
      </c>
      <c r="K59" s="221">
        <v>200.68</v>
      </c>
    </row>
    <row r="60" spans="1:11" s="188" customFormat="1" ht="12.75">
      <c r="A60" s="1612"/>
      <c r="B60" s="259" t="s">
        <v>1836</v>
      </c>
      <c r="C60" s="260" t="s">
        <v>1781</v>
      </c>
      <c r="D60" s="261" t="s">
        <v>1782</v>
      </c>
      <c r="E60" s="262" t="s">
        <v>1837</v>
      </c>
      <c r="F60" s="260" t="s">
        <v>1784</v>
      </c>
      <c r="G60" s="262" t="s">
        <v>1419</v>
      </c>
      <c r="H60" s="263">
        <v>4</v>
      </c>
      <c r="I60" s="264" t="s">
        <v>1824</v>
      </c>
      <c r="J60" s="227">
        <v>218.08</v>
      </c>
      <c r="K60" s="221">
        <v>218.08</v>
      </c>
    </row>
    <row r="61" spans="1:11" s="188" customFormat="1" ht="12.75">
      <c r="A61" s="1612"/>
      <c r="B61" s="259" t="s">
        <v>1838</v>
      </c>
      <c r="C61" s="260" t="s">
        <v>1781</v>
      </c>
      <c r="D61" s="261" t="s">
        <v>1782</v>
      </c>
      <c r="E61" s="262" t="s">
        <v>1839</v>
      </c>
      <c r="F61" s="260" t="s">
        <v>1819</v>
      </c>
      <c r="G61" s="262" t="s">
        <v>1419</v>
      </c>
      <c r="H61" s="263">
        <v>4</v>
      </c>
      <c r="I61" s="264" t="s">
        <v>1824</v>
      </c>
      <c r="J61" s="227">
        <v>151.96</v>
      </c>
      <c r="K61" s="221">
        <v>151.96</v>
      </c>
    </row>
    <row r="62" spans="1:11" s="188" customFormat="1" ht="12.75">
      <c r="A62" s="1612"/>
      <c r="B62" s="259" t="s">
        <v>1840</v>
      </c>
      <c r="C62" s="260" t="s">
        <v>1781</v>
      </c>
      <c r="D62" s="261" t="s">
        <v>1782</v>
      </c>
      <c r="E62" s="262" t="s">
        <v>1841</v>
      </c>
      <c r="F62" s="260" t="s">
        <v>1784</v>
      </c>
      <c r="G62" s="262" t="s">
        <v>1419</v>
      </c>
      <c r="H62" s="263">
        <v>3</v>
      </c>
      <c r="I62" s="275" t="s">
        <v>1824</v>
      </c>
      <c r="J62" s="257">
        <v>209.96</v>
      </c>
      <c r="K62" s="221">
        <v>209.96</v>
      </c>
    </row>
    <row r="63" spans="1:11" s="188" customFormat="1" ht="12.75">
      <c r="A63" s="1612"/>
      <c r="B63" s="259" t="s">
        <v>1840</v>
      </c>
      <c r="C63" s="260" t="s">
        <v>1781</v>
      </c>
      <c r="D63" s="261" t="s">
        <v>1782</v>
      </c>
      <c r="E63" s="262" t="s">
        <v>1841</v>
      </c>
      <c r="F63" s="260" t="s">
        <v>1784</v>
      </c>
      <c r="G63" s="262" t="s">
        <v>1419</v>
      </c>
      <c r="H63" s="276" t="s">
        <v>1835</v>
      </c>
      <c r="I63" s="275" t="s">
        <v>1824</v>
      </c>
      <c r="J63" s="257">
        <v>200.68</v>
      </c>
      <c r="K63" s="221">
        <v>200.68</v>
      </c>
    </row>
    <row r="64" spans="1:11" s="188" customFormat="1" ht="12.75">
      <c r="A64" s="1612"/>
      <c r="B64" s="259" t="s">
        <v>1842</v>
      </c>
      <c r="C64" s="260" t="s">
        <v>1781</v>
      </c>
      <c r="D64" s="261" t="s">
        <v>1782</v>
      </c>
      <c r="E64" s="262" t="s">
        <v>1843</v>
      </c>
      <c r="F64" s="260" t="s">
        <v>1784</v>
      </c>
      <c r="G64" s="262" t="s">
        <v>1419</v>
      </c>
      <c r="H64" s="263">
        <v>3</v>
      </c>
      <c r="I64" s="275" t="s">
        <v>1824</v>
      </c>
      <c r="J64" s="257">
        <v>209.96</v>
      </c>
      <c r="K64" s="221">
        <v>209.96</v>
      </c>
    </row>
    <row r="65" spans="1:11" s="188" customFormat="1" ht="13.5" thickBot="1">
      <c r="A65" s="1612"/>
      <c r="B65" s="259" t="s">
        <v>1842</v>
      </c>
      <c r="C65" s="260" t="s">
        <v>1781</v>
      </c>
      <c r="D65" s="261" t="s">
        <v>1782</v>
      </c>
      <c r="E65" s="277" t="s">
        <v>1843</v>
      </c>
      <c r="F65" s="260" t="s">
        <v>1784</v>
      </c>
      <c r="G65" s="262" t="s">
        <v>1419</v>
      </c>
      <c r="H65" s="276" t="s">
        <v>1835</v>
      </c>
      <c r="I65" s="275" t="s">
        <v>1824</v>
      </c>
      <c r="J65" s="257">
        <v>200.68</v>
      </c>
      <c r="K65" s="221">
        <v>200.68</v>
      </c>
    </row>
    <row r="66" spans="1:11" s="188" customFormat="1" ht="16.5" thickBot="1">
      <c r="A66" s="1612"/>
      <c r="B66" s="1705" t="s">
        <v>1778</v>
      </c>
      <c r="C66" s="1706"/>
      <c r="D66" s="1706"/>
      <c r="E66" s="1706"/>
      <c r="F66" s="1706"/>
      <c r="G66" s="1706"/>
      <c r="H66" s="1706"/>
      <c r="I66" s="1707"/>
      <c r="J66" s="1708" t="s">
        <v>1389</v>
      </c>
      <c r="K66" s="1709"/>
    </row>
    <row r="67" spans="1:11" s="188" customFormat="1" ht="45.75" thickBot="1">
      <c r="A67" s="1612"/>
      <c r="B67" s="189" t="s">
        <v>1390</v>
      </c>
      <c r="C67" s="190" t="s">
        <v>1769</v>
      </c>
      <c r="D67" s="191" t="s">
        <v>1770</v>
      </c>
      <c r="E67" s="190" t="s">
        <v>1771</v>
      </c>
      <c r="F67" s="190" t="s">
        <v>1772</v>
      </c>
      <c r="G67" s="190" t="s">
        <v>1513</v>
      </c>
      <c r="H67" s="191" t="s">
        <v>1773</v>
      </c>
      <c r="I67" s="190" t="s">
        <v>1774</v>
      </c>
      <c r="J67" s="1710" t="s">
        <v>1355</v>
      </c>
      <c r="K67" s="1711"/>
    </row>
    <row r="68" spans="1:11" s="188" customFormat="1" ht="24.75" thickBot="1">
      <c r="A68" s="1612"/>
      <c r="B68" s="278"/>
      <c r="C68" s="279"/>
      <c r="D68" s="280"/>
      <c r="E68" s="281"/>
      <c r="F68" s="281"/>
      <c r="G68" s="281"/>
      <c r="H68" s="282"/>
      <c r="I68" s="279"/>
      <c r="J68" s="283" t="s">
        <v>1776</v>
      </c>
      <c r="K68" s="283" t="s">
        <v>1777</v>
      </c>
    </row>
    <row r="69" spans="1:11" s="188" customFormat="1" ht="13.5" thickBot="1">
      <c r="A69" s="1612"/>
      <c r="B69" s="203" t="s">
        <v>1844</v>
      </c>
      <c r="C69" s="204"/>
      <c r="D69" s="205"/>
      <c r="E69" s="206"/>
      <c r="F69" s="207"/>
      <c r="G69" s="208"/>
      <c r="H69" s="209"/>
      <c r="I69" s="204"/>
      <c r="J69" s="210"/>
      <c r="K69" s="211"/>
    </row>
    <row r="70" spans="1:11" s="188" customFormat="1" ht="12.75">
      <c r="A70" s="1612"/>
      <c r="B70" s="284" t="s">
        <v>1845</v>
      </c>
      <c r="C70" s="285" t="s">
        <v>1781</v>
      </c>
      <c r="D70" s="286" t="s">
        <v>1782</v>
      </c>
      <c r="E70" s="287" t="s">
        <v>1846</v>
      </c>
      <c r="F70" s="285" t="s">
        <v>1784</v>
      </c>
      <c r="G70" s="287" t="s">
        <v>1419</v>
      </c>
      <c r="H70" s="288" t="s">
        <v>1753</v>
      </c>
      <c r="I70" s="289" t="s">
        <v>1724</v>
      </c>
      <c r="J70" s="290">
        <v>351.48</v>
      </c>
      <c r="K70" s="274">
        <v>351.48</v>
      </c>
    </row>
    <row r="71" spans="1:11" s="188" customFormat="1" ht="12.75">
      <c r="A71" s="1612"/>
      <c r="B71" s="259" t="s">
        <v>1845</v>
      </c>
      <c r="C71" s="260" t="s">
        <v>1781</v>
      </c>
      <c r="D71" s="261" t="s">
        <v>1782</v>
      </c>
      <c r="E71" s="262" t="s">
        <v>1846</v>
      </c>
      <c r="F71" s="260" t="s">
        <v>1784</v>
      </c>
      <c r="G71" s="262" t="s">
        <v>1419</v>
      </c>
      <c r="H71" s="276" t="s">
        <v>1835</v>
      </c>
      <c r="I71" s="264" t="s">
        <v>1724</v>
      </c>
      <c r="J71" s="227">
        <v>335.24</v>
      </c>
      <c r="K71" s="221">
        <v>335.24</v>
      </c>
    </row>
    <row r="72" spans="1:11" s="188" customFormat="1" ht="12.75">
      <c r="A72" s="1612"/>
      <c r="B72" s="259" t="s">
        <v>1847</v>
      </c>
      <c r="C72" s="260" t="s">
        <v>1781</v>
      </c>
      <c r="D72" s="261" t="s">
        <v>1782</v>
      </c>
      <c r="E72" s="262" t="s">
        <v>1848</v>
      </c>
      <c r="F72" s="260" t="s">
        <v>1819</v>
      </c>
      <c r="G72" s="262" t="s">
        <v>1419</v>
      </c>
      <c r="H72" s="263">
        <v>4</v>
      </c>
      <c r="I72" s="275" t="s">
        <v>1724</v>
      </c>
      <c r="J72" s="227">
        <v>286.52</v>
      </c>
      <c r="K72" s="221">
        <v>286.52</v>
      </c>
    </row>
    <row r="73" spans="1:11" s="188" customFormat="1" ht="12.75">
      <c r="A73" s="1612"/>
      <c r="B73" s="222" t="s">
        <v>1849</v>
      </c>
      <c r="C73" s="223" t="s">
        <v>1781</v>
      </c>
      <c r="D73" s="224" t="s">
        <v>1782</v>
      </c>
      <c r="E73" s="225" t="s">
        <v>1850</v>
      </c>
      <c r="F73" s="223" t="s">
        <v>1784</v>
      </c>
      <c r="G73" s="225" t="s">
        <v>1419</v>
      </c>
      <c r="H73" s="249">
        <v>3</v>
      </c>
      <c r="I73" s="226" t="s">
        <v>1724</v>
      </c>
      <c r="J73" s="227">
        <v>320.16</v>
      </c>
      <c r="K73" s="221">
        <v>320.16</v>
      </c>
    </row>
    <row r="74" spans="1:11" s="188" customFormat="1" ht="12.75">
      <c r="A74" s="1612"/>
      <c r="B74" s="222" t="s">
        <v>1849</v>
      </c>
      <c r="C74" s="223" t="s">
        <v>1781</v>
      </c>
      <c r="D74" s="224" t="s">
        <v>1782</v>
      </c>
      <c r="E74" s="225" t="s">
        <v>1850</v>
      </c>
      <c r="F74" s="223" t="s">
        <v>1784</v>
      </c>
      <c r="G74" s="225" t="s">
        <v>1419</v>
      </c>
      <c r="H74" s="291" t="s">
        <v>1835</v>
      </c>
      <c r="I74" s="226" t="s">
        <v>1724</v>
      </c>
      <c r="J74" s="227">
        <v>306.24</v>
      </c>
      <c r="K74" s="221">
        <v>306.24</v>
      </c>
    </row>
    <row r="75" spans="1:11" s="188" customFormat="1" ht="12.75">
      <c r="A75" s="1612"/>
      <c r="B75" s="222" t="s">
        <v>1851</v>
      </c>
      <c r="C75" s="223" t="s">
        <v>1781</v>
      </c>
      <c r="D75" s="224" t="s">
        <v>1782</v>
      </c>
      <c r="E75" s="225" t="s">
        <v>1852</v>
      </c>
      <c r="F75" s="223" t="s">
        <v>1784</v>
      </c>
      <c r="G75" s="225" t="s">
        <v>1419</v>
      </c>
      <c r="H75" s="249">
        <v>3</v>
      </c>
      <c r="I75" s="226" t="s">
        <v>1724</v>
      </c>
      <c r="J75" s="227">
        <v>320.16</v>
      </c>
      <c r="K75" s="221">
        <v>320.16</v>
      </c>
    </row>
    <row r="76" spans="1:11" s="292" customFormat="1" ht="12.75">
      <c r="A76" s="1612"/>
      <c r="B76" s="222" t="s">
        <v>1851</v>
      </c>
      <c r="C76" s="223" t="s">
        <v>1781</v>
      </c>
      <c r="D76" s="224" t="s">
        <v>1782</v>
      </c>
      <c r="E76" s="225" t="s">
        <v>1852</v>
      </c>
      <c r="F76" s="223" t="s">
        <v>1784</v>
      </c>
      <c r="G76" s="225" t="s">
        <v>1419</v>
      </c>
      <c r="H76" s="291" t="s">
        <v>1835</v>
      </c>
      <c r="I76" s="226" t="s">
        <v>1724</v>
      </c>
      <c r="J76" s="227">
        <v>306.24</v>
      </c>
      <c r="K76" s="221">
        <v>306.24</v>
      </c>
    </row>
    <row r="77" spans="1:11" s="292" customFormat="1" ht="12.75">
      <c r="A77" s="1612"/>
      <c r="B77" s="1334" t="s">
        <v>504</v>
      </c>
      <c r="C77" s="1335" t="s">
        <v>1781</v>
      </c>
      <c r="D77" s="1336" t="s">
        <v>1782</v>
      </c>
      <c r="E77" s="1337" t="s">
        <v>505</v>
      </c>
      <c r="F77" s="1337" t="s">
        <v>1784</v>
      </c>
      <c r="G77" s="1337" t="s">
        <v>1419</v>
      </c>
      <c r="H77" s="1337">
        <v>3</v>
      </c>
      <c r="I77" s="1338" t="s">
        <v>1724</v>
      </c>
      <c r="J77" s="1332">
        <v>295.8</v>
      </c>
      <c r="K77" s="1333">
        <v>295.8</v>
      </c>
    </row>
    <row r="78" spans="1:11" s="292" customFormat="1" ht="12.75">
      <c r="A78" s="1612"/>
      <c r="B78" s="1334" t="s">
        <v>504</v>
      </c>
      <c r="C78" s="1335" t="s">
        <v>1781</v>
      </c>
      <c r="D78" s="1336" t="s">
        <v>1782</v>
      </c>
      <c r="E78" s="1337" t="s">
        <v>505</v>
      </c>
      <c r="F78" s="1337" t="s">
        <v>1784</v>
      </c>
      <c r="G78" s="1337" t="s">
        <v>1419</v>
      </c>
      <c r="H78" s="1339" t="s">
        <v>1835</v>
      </c>
      <c r="I78" s="1338" t="s">
        <v>1724</v>
      </c>
      <c r="J78" s="1332">
        <v>281.88</v>
      </c>
      <c r="K78" s="1333">
        <v>281.88</v>
      </c>
    </row>
    <row r="79" spans="1:11" s="292" customFormat="1" ht="12.75">
      <c r="A79" s="1612"/>
      <c r="B79" s="222" t="s">
        <v>1853</v>
      </c>
      <c r="C79" s="223" t="s">
        <v>1781</v>
      </c>
      <c r="D79" s="224" t="s">
        <v>1782</v>
      </c>
      <c r="E79" s="225" t="s">
        <v>1852</v>
      </c>
      <c r="F79" s="223" t="s">
        <v>1784</v>
      </c>
      <c r="G79" s="225" t="s">
        <v>1419</v>
      </c>
      <c r="H79" s="249">
        <v>3</v>
      </c>
      <c r="I79" s="226" t="s">
        <v>1724</v>
      </c>
      <c r="J79" s="227">
        <v>320.16</v>
      </c>
      <c r="K79" s="221">
        <v>320.16</v>
      </c>
    </row>
    <row r="80" spans="1:11" s="292" customFormat="1" ht="12.75">
      <c r="A80" s="1612"/>
      <c r="B80" s="222" t="s">
        <v>1853</v>
      </c>
      <c r="C80" s="223" t="s">
        <v>1781</v>
      </c>
      <c r="D80" s="224" t="s">
        <v>1782</v>
      </c>
      <c r="E80" s="225" t="s">
        <v>1852</v>
      </c>
      <c r="F80" s="223" t="s">
        <v>1784</v>
      </c>
      <c r="G80" s="225" t="s">
        <v>1419</v>
      </c>
      <c r="H80" s="291" t="s">
        <v>1835</v>
      </c>
      <c r="I80" s="226" t="s">
        <v>1724</v>
      </c>
      <c r="J80" s="227">
        <v>306.24</v>
      </c>
      <c r="K80" s="221">
        <v>306.24</v>
      </c>
    </row>
    <row r="81" spans="1:11" s="292" customFormat="1" ht="12.75">
      <c r="A81" s="1612"/>
      <c r="B81" s="222" t="s">
        <v>1854</v>
      </c>
      <c r="C81" s="223" t="s">
        <v>1781</v>
      </c>
      <c r="D81" s="224" t="s">
        <v>1782</v>
      </c>
      <c r="E81" s="225" t="s">
        <v>1855</v>
      </c>
      <c r="F81" s="223" t="s">
        <v>1784</v>
      </c>
      <c r="G81" s="225" t="s">
        <v>1419</v>
      </c>
      <c r="H81" s="249">
        <v>3</v>
      </c>
      <c r="I81" s="226" t="s">
        <v>1724</v>
      </c>
      <c r="J81" s="227">
        <v>320.16</v>
      </c>
      <c r="K81" s="221">
        <v>320.16</v>
      </c>
    </row>
    <row r="82" spans="1:11" s="292" customFormat="1" ht="12.75">
      <c r="A82" s="1612"/>
      <c r="B82" s="222" t="s">
        <v>1854</v>
      </c>
      <c r="C82" s="223" t="s">
        <v>1781</v>
      </c>
      <c r="D82" s="224" t="s">
        <v>1782</v>
      </c>
      <c r="E82" s="225" t="s">
        <v>1855</v>
      </c>
      <c r="F82" s="223" t="s">
        <v>1784</v>
      </c>
      <c r="G82" s="225" t="s">
        <v>1419</v>
      </c>
      <c r="H82" s="291" t="s">
        <v>1835</v>
      </c>
      <c r="I82" s="226" t="s">
        <v>1724</v>
      </c>
      <c r="J82" s="227">
        <v>306.24</v>
      </c>
      <c r="K82" s="221">
        <v>306.24</v>
      </c>
    </row>
    <row r="83" spans="1:11" s="292" customFormat="1" ht="12.75">
      <c r="A83" s="1612"/>
      <c r="B83" s="222" t="s">
        <v>1856</v>
      </c>
      <c r="C83" s="223" t="s">
        <v>1781</v>
      </c>
      <c r="D83" s="224" t="s">
        <v>1782</v>
      </c>
      <c r="E83" s="225" t="s">
        <v>1857</v>
      </c>
      <c r="F83" s="223" t="s">
        <v>1819</v>
      </c>
      <c r="G83" s="225" t="s">
        <v>1419</v>
      </c>
      <c r="H83" s="249">
        <v>3</v>
      </c>
      <c r="I83" s="226" t="s">
        <v>1724</v>
      </c>
      <c r="J83" s="227">
        <v>295.8</v>
      </c>
      <c r="K83" s="221">
        <v>295.8</v>
      </c>
    </row>
    <row r="84" spans="1:11" s="188" customFormat="1" ht="12.75">
      <c r="A84" s="1612"/>
      <c r="B84" s="222" t="s">
        <v>1856</v>
      </c>
      <c r="C84" s="223" t="s">
        <v>1781</v>
      </c>
      <c r="D84" s="224" t="s">
        <v>1782</v>
      </c>
      <c r="E84" s="225" t="s">
        <v>1857</v>
      </c>
      <c r="F84" s="223" t="s">
        <v>1819</v>
      </c>
      <c r="G84" s="225" t="s">
        <v>1419</v>
      </c>
      <c r="H84" s="291" t="s">
        <v>1835</v>
      </c>
      <c r="I84" s="226" t="s">
        <v>1724</v>
      </c>
      <c r="J84" s="227">
        <v>277.24</v>
      </c>
      <c r="K84" s="221">
        <v>277.24</v>
      </c>
    </row>
    <row r="85" spans="1:11" s="188" customFormat="1" ht="12.75">
      <c r="A85" s="1612"/>
      <c r="B85" s="222" t="s">
        <v>1858</v>
      </c>
      <c r="C85" s="223" t="s">
        <v>1781</v>
      </c>
      <c r="D85" s="224" t="s">
        <v>1782</v>
      </c>
      <c r="E85" s="225" t="s">
        <v>1859</v>
      </c>
      <c r="F85" s="223" t="s">
        <v>1819</v>
      </c>
      <c r="G85" s="225" t="s">
        <v>1419</v>
      </c>
      <c r="H85" s="249">
        <v>3</v>
      </c>
      <c r="I85" s="226" t="s">
        <v>1724</v>
      </c>
      <c r="J85" s="227">
        <v>327.12</v>
      </c>
      <c r="K85" s="221">
        <v>327.12</v>
      </c>
    </row>
    <row r="86" spans="1:11" s="188" customFormat="1" ht="13.5" thickBot="1">
      <c r="A86" s="1612"/>
      <c r="B86" s="244" t="s">
        <v>1858</v>
      </c>
      <c r="C86" s="245" t="s">
        <v>1781</v>
      </c>
      <c r="D86" s="246" t="s">
        <v>1782</v>
      </c>
      <c r="E86" s="247" t="s">
        <v>1859</v>
      </c>
      <c r="F86" s="245" t="s">
        <v>1819</v>
      </c>
      <c r="G86" s="247" t="s">
        <v>1419</v>
      </c>
      <c r="H86" s="293" t="s">
        <v>1835</v>
      </c>
      <c r="I86" s="233" t="s">
        <v>1724</v>
      </c>
      <c r="J86" s="294">
        <v>312.04</v>
      </c>
      <c r="K86" s="295">
        <v>312.04</v>
      </c>
    </row>
    <row r="87" spans="1:11" s="296" customFormat="1" ht="13.5" thickBot="1">
      <c r="A87" s="1612"/>
      <c r="B87" s="203" t="s">
        <v>1860</v>
      </c>
      <c r="C87" s="204"/>
      <c r="D87" s="205"/>
      <c r="E87" s="206"/>
      <c r="F87" s="207"/>
      <c r="G87" s="208"/>
      <c r="H87" s="209"/>
      <c r="I87" s="204"/>
      <c r="J87" s="210"/>
      <c r="K87" s="211"/>
    </row>
    <row r="88" spans="1:11" s="296" customFormat="1" ht="13.5" thickBot="1">
      <c r="A88" s="1612"/>
      <c r="B88" s="297" t="s">
        <v>1861</v>
      </c>
      <c r="C88" s="298" t="s">
        <v>1862</v>
      </c>
      <c r="D88" s="299" t="s">
        <v>1782</v>
      </c>
      <c r="E88" s="225" t="s">
        <v>1863</v>
      </c>
      <c r="F88" s="300" t="s">
        <v>1864</v>
      </c>
      <c r="G88" s="301" t="s">
        <v>1419</v>
      </c>
      <c r="H88" s="302" t="s">
        <v>1865</v>
      </c>
      <c r="I88" s="298">
        <v>20</v>
      </c>
      <c r="J88" s="303">
        <v>157.76</v>
      </c>
      <c r="K88" s="304">
        <v>157.76</v>
      </c>
    </row>
    <row r="89" spans="1:11" s="188" customFormat="1" ht="13.5" thickBot="1">
      <c r="A89" s="1612"/>
      <c r="B89" s="203" t="s">
        <v>1866</v>
      </c>
      <c r="C89" s="204"/>
      <c r="D89" s="205"/>
      <c r="E89" s="206"/>
      <c r="F89" s="207"/>
      <c r="G89" s="208"/>
      <c r="H89" s="209"/>
      <c r="I89" s="204"/>
      <c r="J89" s="210"/>
      <c r="K89" s="211"/>
    </row>
    <row r="90" spans="1:11" s="188" customFormat="1" ht="12.75">
      <c r="A90" s="1612"/>
      <c r="B90" s="305" t="s">
        <v>1867</v>
      </c>
      <c r="C90" s="285"/>
      <c r="D90" s="286" t="s">
        <v>1782</v>
      </c>
      <c r="E90" s="287" t="s">
        <v>1868</v>
      </c>
      <c r="F90" s="239" t="s">
        <v>1869</v>
      </c>
      <c r="G90" s="287" t="s">
        <v>1419</v>
      </c>
      <c r="H90" s="306" t="s">
        <v>1825</v>
      </c>
      <c r="I90" s="289" t="s">
        <v>1824</v>
      </c>
      <c r="J90" s="290">
        <v>433.84</v>
      </c>
      <c r="K90" s="274">
        <v>433.84</v>
      </c>
    </row>
    <row r="91" spans="1:11" s="292" customFormat="1" ht="12.75">
      <c r="A91" s="1612"/>
      <c r="B91" s="307" t="s">
        <v>1870</v>
      </c>
      <c r="C91" s="260"/>
      <c r="D91" s="308" t="s">
        <v>1782</v>
      </c>
      <c r="E91" s="309" t="s">
        <v>1868</v>
      </c>
      <c r="F91" s="213" t="s">
        <v>1869</v>
      </c>
      <c r="G91" s="309" t="s">
        <v>1419</v>
      </c>
      <c r="H91" s="310" t="s">
        <v>1825</v>
      </c>
      <c r="I91" s="311" t="s">
        <v>1824</v>
      </c>
      <c r="J91" s="218">
        <v>433.84</v>
      </c>
      <c r="K91" s="219">
        <v>433.84</v>
      </c>
    </row>
    <row r="92" spans="1:11" s="292" customFormat="1" ht="12.75">
      <c r="A92" s="1612"/>
      <c r="B92" s="307" t="s">
        <v>1871</v>
      </c>
      <c r="C92" s="260"/>
      <c r="D92" s="308" t="s">
        <v>1782</v>
      </c>
      <c r="E92" s="309" t="s">
        <v>1868</v>
      </c>
      <c r="F92" s="213" t="s">
        <v>1869</v>
      </c>
      <c r="G92" s="309" t="s">
        <v>1419</v>
      </c>
      <c r="H92" s="310" t="s">
        <v>1825</v>
      </c>
      <c r="I92" s="311" t="s">
        <v>1824</v>
      </c>
      <c r="J92" s="218">
        <v>433.84</v>
      </c>
      <c r="K92" s="219">
        <v>433.84</v>
      </c>
    </row>
    <row r="93" spans="1:11" s="188" customFormat="1" ht="12.75">
      <c r="A93" s="1612"/>
      <c r="B93" s="307" t="s">
        <v>1872</v>
      </c>
      <c r="C93" s="260"/>
      <c r="D93" s="308" t="s">
        <v>1782</v>
      </c>
      <c r="E93" s="309" t="s">
        <v>1868</v>
      </c>
      <c r="F93" s="213" t="s">
        <v>1869</v>
      </c>
      <c r="G93" s="309" t="s">
        <v>1419</v>
      </c>
      <c r="H93" s="310" t="s">
        <v>1825</v>
      </c>
      <c r="I93" s="311" t="s">
        <v>1824</v>
      </c>
      <c r="J93" s="218">
        <v>433.84</v>
      </c>
      <c r="K93" s="219">
        <v>433.84</v>
      </c>
    </row>
    <row r="94" spans="1:11" s="188" customFormat="1" ht="12.75">
      <c r="A94" s="1612"/>
      <c r="B94" s="307" t="s">
        <v>1873</v>
      </c>
      <c r="C94" s="260"/>
      <c r="D94" s="308" t="s">
        <v>1782</v>
      </c>
      <c r="E94" s="309" t="s">
        <v>1868</v>
      </c>
      <c r="F94" s="213" t="s">
        <v>1869</v>
      </c>
      <c r="G94" s="309" t="s">
        <v>1419</v>
      </c>
      <c r="H94" s="310" t="s">
        <v>1825</v>
      </c>
      <c r="I94" s="311" t="s">
        <v>1824</v>
      </c>
      <c r="J94" s="218">
        <v>433.84</v>
      </c>
      <c r="K94" s="219">
        <v>433.84</v>
      </c>
    </row>
    <row r="95" spans="1:11" s="188" customFormat="1" ht="12.75">
      <c r="A95" s="1612"/>
      <c r="B95" s="307" t="s">
        <v>1874</v>
      </c>
      <c r="C95" s="260"/>
      <c r="D95" s="308" t="s">
        <v>1782</v>
      </c>
      <c r="E95" s="309" t="s">
        <v>1868</v>
      </c>
      <c r="F95" s="213" t="s">
        <v>1869</v>
      </c>
      <c r="G95" s="309" t="s">
        <v>1419</v>
      </c>
      <c r="H95" s="310" t="s">
        <v>1825</v>
      </c>
      <c r="I95" s="311" t="s">
        <v>1824</v>
      </c>
      <c r="J95" s="218">
        <v>433.84</v>
      </c>
      <c r="K95" s="219">
        <v>433.84</v>
      </c>
    </row>
    <row r="96" spans="1:11" s="188" customFormat="1" ht="13.5" thickBot="1">
      <c r="A96" s="1612"/>
      <c r="B96" s="312" t="s">
        <v>1875</v>
      </c>
      <c r="C96" s="266"/>
      <c r="D96" s="267" t="s">
        <v>1782</v>
      </c>
      <c r="E96" s="268" t="s">
        <v>1876</v>
      </c>
      <c r="F96" s="245" t="s">
        <v>1877</v>
      </c>
      <c r="G96" s="268" t="s">
        <v>1419</v>
      </c>
      <c r="H96" s="269" t="s">
        <v>1878</v>
      </c>
      <c r="I96" s="270" t="s">
        <v>1824</v>
      </c>
      <c r="J96" s="294">
        <v>312.04</v>
      </c>
      <c r="K96" s="295">
        <v>312.04</v>
      </c>
    </row>
    <row r="97" spans="1:11" ht="16.5" thickBot="1">
      <c r="A97" s="1612"/>
      <c r="B97" s="1705" t="s">
        <v>1879</v>
      </c>
      <c r="C97" s="1706"/>
      <c r="D97" s="1706"/>
      <c r="E97" s="1706"/>
      <c r="F97" s="1706"/>
      <c r="G97" s="1706"/>
      <c r="H97" s="1706"/>
      <c r="I97" s="1706"/>
      <c r="J97" s="1706"/>
      <c r="K97" s="1707"/>
    </row>
    <row r="98" spans="1:11" s="188" customFormat="1" ht="13.5" thickBot="1">
      <c r="A98" s="1612"/>
      <c r="B98" s="203" t="s">
        <v>1821</v>
      </c>
      <c r="C98" s="204"/>
      <c r="D98" s="205"/>
      <c r="E98" s="206"/>
      <c r="F98" s="207"/>
      <c r="G98" s="208"/>
      <c r="H98" s="209"/>
      <c r="I98" s="204"/>
      <c r="J98" s="210"/>
      <c r="K98" s="211"/>
    </row>
    <row r="99" spans="1:11" s="188" customFormat="1" ht="12.75">
      <c r="A99" s="1612"/>
      <c r="B99" s="222" t="s">
        <v>1880</v>
      </c>
      <c r="C99" s="223" t="s">
        <v>1781</v>
      </c>
      <c r="D99" s="224" t="s">
        <v>1881</v>
      </c>
      <c r="E99" s="225" t="s">
        <v>1882</v>
      </c>
      <c r="F99" s="223" t="s">
        <v>1819</v>
      </c>
      <c r="G99" s="225" t="s">
        <v>1419</v>
      </c>
      <c r="H99" s="249">
        <v>4</v>
      </c>
      <c r="I99" s="226" t="s">
        <v>1824</v>
      </c>
      <c r="J99" s="257">
        <v>349.14</v>
      </c>
      <c r="K99" s="313">
        <v>327.89</v>
      </c>
    </row>
    <row r="100" spans="1:11" s="188" customFormat="1" ht="13.5" thickBot="1">
      <c r="A100" s="1612"/>
      <c r="B100" s="222" t="s">
        <v>1883</v>
      </c>
      <c r="C100" s="223" t="s">
        <v>1817</v>
      </c>
      <c r="D100" s="224" t="s">
        <v>1884</v>
      </c>
      <c r="E100" s="225" t="s">
        <v>1885</v>
      </c>
      <c r="F100" s="223" t="s">
        <v>1819</v>
      </c>
      <c r="G100" s="225" t="s">
        <v>1419</v>
      </c>
      <c r="H100" s="291" t="s">
        <v>1835</v>
      </c>
      <c r="I100" s="226" t="s">
        <v>1824</v>
      </c>
      <c r="J100" s="257">
        <v>349.14</v>
      </c>
      <c r="K100" s="313">
        <v>327.89</v>
      </c>
    </row>
    <row r="101" spans="1:11" s="188" customFormat="1" ht="13.5" thickBot="1">
      <c r="A101" s="1612"/>
      <c r="B101" s="203" t="s">
        <v>1830</v>
      </c>
      <c r="C101" s="204"/>
      <c r="D101" s="205"/>
      <c r="E101" s="206"/>
      <c r="F101" s="207"/>
      <c r="G101" s="208"/>
      <c r="H101" s="209"/>
      <c r="I101" s="204"/>
      <c r="J101" s="210"/>
      <c r="K101" s="211"/>
    </row>
    <row r="102" spans="1:11" s="188" customFormat="1" ht="12.75">
      <c r="A102" s="1612"/>
      <c r="B102" s="259" t="s">
        <v>1886</v>
      </c>
      <c r="C102" s="260" t="s">
        <v>1781</v>
      </c>
      <c r="D102" s="261" t="s">
        <v>1887</v>
      </c>
      <c r="E102" s="262" t="s">
        <v>1888</v>
      </c>
      <c r="F102" s="260" t="s">
        <v>1784</v>
      </c>
      <c r="G102" s="262" t="s">
        <v>1419</v>
      </c>
      <c r="H102" s="263">
        <v>3</v>
      </c>
      <c r="I102" s="275" t="s">
        <v>1824</v>
      </c>
      <c r="J102" s="257">
        <v>343.57</v>
      </c>
      <c r="K102" s="221">
        <v>322.66</v>
      </c>
    </row>
    <row r="103" spans="1:11" s="188" customFormat="1" ht="12.75">
      <c r="A103" s="1612"/>
      <c r="B103" s="259" t="s">
        <v>1886</v>
      </c>
      <c r="C103" s="260" t="s">
        <v>1781</v>
      </c>
      <c r="D103" s="261" t="s">
        <v>1887</v>
      </c>
      <c r="E103" s="309" t="s">
        <v>1888</v>
      </c>
      <c r="F103" s="260" t="s">
        <v>1784</v>
      </c>
      <c r="G103" s="262" t="s">
        <v>1419</v>
      </c>
      <c r="H103" s="276" t="s">
        <v>1835</v>
      </c>
      <c r="I103" s="275" t="s">
        <v>1824</v>
      </c>
      <c r="J103" s="257">
        <v>329.91</v>
      </c>
      <c r="K103" s="221">
        <v>309.83</v>
      </c>
    </row>
    <row r="104" spans="1:11" s="188" customFormat="1" ht="12.75">
      <c r="A104" s="1612"/>
      <c r="B104" s="259" t="s">
        <v>1889</v>
      </c>
      <c r="C104" s="260" t="s">
        <v>1781</v>
      </c>
      <c r="D104" s="261" t="s">
        <v>1881</v>
      </c>
      <c r="E104" s="309" t="s">
        <v>1890</v>
      </c>
      <c r="F104" s="260" t="s">
        <v>1784</v>
      </c>
      <c r="G104" s="262" t="s">
        <v>1419</v>
      </c>
      <c r="H104" s="276" t="s">
        <v>1753</v>
      </c>
      <c r="I104" s="275" t="s">
        <v>1737</v>
      </c>
      <c r="J104" s="257">
        <v>240.35</v>
      </c>
      <c r="K104" s="221">
        <v>225.72</v>
      </c>
    </row>
    <row r="105" spans="1:11" s="188" customFormat="1" ht="22.5">
      <c r="A105" s="1612"/>
      <c r="B105" s="259" t="s">
        <v>1889</v>
      </c>
      <c r="C105" s="260" t="s">
        <v>1781</v>
      </c>
      <c r="D105" s="261" t="s">
        <v>1881</v>
      </c>
      <c r="E105" s="309" t="s">
        <v>1890</v>
      </c>
      <c r="F105" s="260" t="s">
        <v>1784</v>
      </c>
      <c r="G105" s="262" t="s">
        <v>1419</v>
      </c>
      <c r="H105" s="276" t="s">
        <v>1835</v>
      </c>
      <c r="I105" s="275" t="s">
        <v>1891</v>
      </c>
      <c r="J105" s="257">
        <v>229.72</v>
      </c>
      <c r="K105" s="221">
        <v>215.74</v>
      </c>
    </row>
    <row r="106" spans="1:11" s="188" customFormat="1" ht="12.75">
      <c r="A106" s="1612"/>
      <c r="B106" s="259" t="s">
        <v>1892</v>
      </c>
      <c r="C106" s="260" t="s">
        <v>1781</v>
      </c>
      <c r="D106" s="261" t="s">
        <v>1893</v>
      </c>
      <c r="E106" s="309" t="s">
        <v>1894</v>
      </c>
      <c r="F106" s="260" t="s">
        <v>1784</v>
      </c>
      <c r="G106" s="262" t="s">
        <v>1419</v>
      </c>
      <c r="H106" s="276">
        <v>3</v>
      </c>
      <c r="I106" s="275" t="s">
        <v>1715</v>
      </c>
      <c r="J106" s="257">
        <v>344.08</v>
      </c>
      <c r="K106" s="221">
        <v>323.14</v>
      </c>
    </row>
    <row r="107" spans="1:11" s="188" customFormat="1" ht="22.5">
      <c r="A107" s="1612"/>
      <c r="B107" s="259" t="s">
        <v>1892</v>
      </c>
      <c r="C107" s="260" t="s">
        <v>1781</v>
      </c>
      <c r="D107" s="261" t="s">
        <v>1893</v>
      </c>
      <c r="E107" s="309" t="s">
        <v>1894</v>
      </c>
      <c r="F107" s="260" t="s">
        <v>1784</v>
      </c>
      <c r="G107" s="262" t="s">
        <v>1419</v>
      </c>
      <c r="H107" s="276" t="s">
        <v>1835</v>
      </c>
      <c r="I107" s="275" t="s">
        <v>1895</v>
      </c>
      <c r="J107" s="257">
        <v>329.41</v>
      </c>
      <c r="K107" s="221">
        <v>309.36</v>
      </c>
    </row>
    <row r="108" spans="1:11" s="188" customFormat="1" ht="12.75">
      <c r="A108" s="1612"/>
      <c r="B108" s="259" t="s">
        <v>1896</v>
      </c>
      <c r="C108" s="260" t="s">
        <v>1781</v>
      </c>
      <c r="D108" s="261" t="s">
        <v>1893</v>
      </c>
      <c r="E108" s="262" t="s">
        <v>1897</v>
      </c>
      <c r="F108" s="260" t="s">
        <v>1784</v>
      </c>
      <c r="G108" s="262" t="s">
        <v>1419</v>
      </c>
      <c r="H108" s="276" t="s">
        <v>1753</v>
      </c>
      <c r="I108" s="275" t="s">
        <v>1715</v>
      </c>
      <c r="J108" s="257">
        <v>316.25</v>
      </c>
      <c r="K108" s="221">
        <v>297</v>
      </c>
    </row>
    <row r="109" spans="1:11" s="188" customFormat="1" ht="22.5">
      <c r="A109" s="1612"/>
      <c r="B109" s="259" t="s">
        <v>1896</v>
      </c>
      <c r="C109" s="260" t="s">
        <v>1781</v>
      </c>
      <c r="D109" s="261" t="s">
        <v>1893</v>
      </c>
      <c r="E109" s="262" t="s">
        <v>1897</v>
      </c>
      <c r="F109" s="260" t="s">
        <v>1784</v>
      </c>
      <c r="G109" s="262" t="s">
        <v>1419</v>
      </c>
      <c r="H109" s="276" t="s">
        <v>1835</v>
      </c>
      <c r="I109" s="275" t="s">
        <v>1895</v>
      </c>
      <c r="J109" s="257">
        <v>295.5</v>
      </c>
      <c r="K109" s="221">
        <v>277.52</v>
      </c>
    </row>
    <row r="110" spans="1:11" s="188" customFormat="1" ht="12.75">
      <c r="A110" s="1612"/>
      <c r="B110" s="314" t="s">
        <v>1898</v>
      </c>
      <c r="C110" s="260" t="s">
        <v>1781</v>
      </c>
      <c r="D110" s="261" t="s">
        <v>1893</v>
      </c>
      <c r="E110" s="262" t="s">
        <v>1897</v>
      </c>
      <c r="F110" s="260" t="s">
        <v>1784</v>
      </c>
      <c r="G110" s="262" t="s">
        <v>1419</v>
      </c>
      <c r="H110" s="263">
        <v>3</v>
      </c>
      <c r="I110" s="275" t="s">
        <v>1715</v>
      </c>
      <c r="J110" s="257">
        <v>316.25</v>
      </c>
      <c r="K110" s="221">
        <v>297</v>
      </c>
    </row>
    <row r="111" spans="1:11" s="188" customFormat="1" ht="22.5">
      <c r="A111" s="1612"/>
      <c r="B111" s="314" t="s">
        <v>1898</v>
      </c>
      <c r="C111" s="260" t="s">
        <v>1781</v>
      </c>
      <c r="D111" s="261" t="s">
        <v>1893</v>
      </c>
      <c r="E111" s="262" t="s">
        <v>1897</v>
      </c>
      <c r="F111" s="260" t="s">
        <v>1784</v>
      </c>
      <c r="G111" s="262" t="s">
        <v>1419</v>
      </c>
      <c r="H111" s="276" t="s">
        <v>1835</v>
      </c>
      <c r="I111" s="275" t="s">
        <v>1895</v>
      </c>
      <c r="J111" s="257">
        <v>295.5</v>
      </c>
      <c r="K111" s="221">
        <v>277.52</v>
      </c>
    </row>
    <row r="112" spans="1:11" s="188" customFormat="1" ht="12.75">
      <c r="A112" s="1612"/>
      <c r="B112" s="314" t="s">
        <v>1899</v>
      </c>
      <c r="C112" s="260" t="s">
        <v>1781</v>
      </c>
      <c r="D112" s="261" t="s">
        <v>1893</v>
      </c>
      <c r="E112" s="262" t="s">
        <v>1897</v>
      </c>
      <c r="F112" s="260" t="s">
        <v>1784</v>
      </c>
      <c r="G112" s="262" t="s">
        <v>1419</v>
      </c>
      <c r="H112" s="276" t="s">
        <v>1900</v>
      </c>
      <c r="I112" s="315" t="s">
        <v>1715</v>
      </c>
      <c r="J112" s="257">
        <v>316.25</v>
      </c>
      <c r="K112" s="221">
        <v>297</v>
      </c>
    </row>
    <row r="113" spans="1:11" s="188" customFormat="1" ht="22.5">
      <c r="A113" s="1612"/>
      <c r="B113" s="314" t="s">
        <v>1899</v>
      </c>
      <c r="C113" s="260" t="s">
        <v>1781</v>
      </c>
      <c r="D113" s="261" t="s">
        <v>1893</v>
      </c>
      <c r="E113" s="262" t="s">
        <v>1897</v>
      </c>
      <c r="F113" s="260" t="s">
        <v>1784</v>
      </c>
      <c r="G113" s="262" t="s">
        <v>1419</v>
      </c>
      <c r="H113" s="276" t="s">
        <v>1835</v>
      </c>
      <c r="I113" s="275" t="s">
        <v>1895</v>
      </c>
      <c r="J113" s="257">
        <v>295.5</v>
      </c>
      <c r="K113" s="221">
        <v>277.52</v>
      </c>
    </row>
    <row r="114" spans="1:11" s="188" customFormat="1" ht="12.75">
      <c r="A114" s="1713"/>
      <c r="B114" s="316" t="s">
        <v>1356</v>
      </c>
      <c r="C114" s="260" t="s">
        <v>1781</v>
      </c>
      <c r="D114" s="261" t="s">
        <v>1893</v>
      </c>
      <c r="E114" s="262" t="s">
        <v>1901</v>
      </c>
      <c r="F114" s="260" t="s">
        <v>1784</v>
      </c>
      <c r="G114" s="262" t="s">
        <v>1419</v>
      </c>
      <c r="H114" s="276" t="s">
        <v>1753</v>
      </c>
      <c r="I114" s="275" t="s">
        <v>1715</v>
      </c>
      <c r="J114" s="250">
        <v>240.35</v>
      </c>
      <c r="K114" s="227">
        <v>225.72</v>
      </c>
    </row>
    <row r="115" spans="1:11" s="188" customFormat="1" ht="22.5">
      <c r="A115" s="1713"/>
      <c r="B115" s="316" t="s">
        <v>1357</v>
      </c>
      <c r="C115" s="260" t="s">
        <v>1781</v>
      </c>
      <c r="D115" s="261" t="s">
        <v>1893</v>
      </c>
      <c r="E115" s="262" t="s">
        <v>1901</v>
      </c>
      <c r="F115" s="260" t="s">
        <v>1784</v>
      </c>
      <c r="G115" s="262" t="s">
        <v>1419</v>
      </c>
      <c r="H115" s="276" t="s">
        <v>1835</v>
      </c>
      <c r="I115" s="275" t="s">
        <v>1895</v>
      </c>
      <c r="J115" s="250">
        <v>229.72</v>
      </c>
      <c r="K115" s="227">
        <v>215.74</v>
      </c>
    </row>
    <row r="116" spans="1:11" s="188" customFormat="1" ht="12.75">
      <c r="A116" s="1713"/>
      <c r="B116" s="316" t="s">
        <v>1358</v>
      </c>
      <c r="C116" s="260" t="s">
        <v>1781</v>
      </c>
      <c r="D116" s="261" t="s">
        <v>1881</v>
      </c>
      <c r="E116" s="262" t="s">
        <v>1890</v>
      </c>
      <c r="F116" s="260" t="s">
        <v>1784</v>
      </c>
      <c r="G116" s="262" t="s">
        <v>1419</v>
      </c>
      <c r="H116" s="276" t="s">
        <v>1753</v>
      </c>
      <c r="I116" s="275" t="s">
        <v>1737</v>
      </c>
      <c r="J116" s="250">
        <v>240.35</v>
      </c>
      <c r="K116" s="227">
        <v>225.72</v>
      </c>
    </row>
    <row r="117" spans="1:11" s="188" customFormat="1" ht="22.5">
      <c r="A117" s="1713"/>
      <c r="B117" s="316" t="s">
        <v>1358</v>
      </c>
      <c r="C117" s="260" t="s">
        <v>1781</v>
      </c>
      <c r="D117" s="261" t="s">
        <v>1881</v>
      </c>
      <c r="E117" s="262" t="s">
        <v>1890</v>
      </c>
      <c r="F117" s="260" t="s">
        <v>1784</v>
      </c>
      <c r="G117" s="262" t="s">
        <v>1419</v>
      </c>
      <c r="H117" s="276" t="s">
        <v>1835</v>
      </c>
      <c r="I117" s="275" t="s">
        <v>1891</v>
      </c>
      <c r="J117" s="250">
        <v>229.72</v>
      </c>
      <c r="K117" s="227">
        <v>215.74</v>
      </c>
    </row>
    <row r="118" spans="1:11" s="188" customFormat="1" ht="13.5" thickBot="1">
      <c r="A118" s="1612"/>
      <c r="B118" s="317" t="s">
        <v>1844</v>
      </c>
      <c r="C118" s="318"/>
      <c r="D118" s="319"/>
      <c r="E118" s="320"/>
      <c r="F118" s="321"/>
      <c r="G118" s="322"/>
      <c r="H118" s="323"/>
      <c r="I118" s="318"/>
      <c r="J118" s="324"/>
      <c r="K118" s="325"/>
    </row>
    <row r="119" spans="1:11" s="188" customFormat="1" ht="12.75">
      <c r="A119" s="1612"/>
      <c r="B119" s="259" t="s">
        <v>1775</v>
      </c>
      <c r="C119" s="260" t="s">
        <v>1781</v>
      </c>
      <c r="D119" s="261" t="s">
        <v>1893</v>
      </c>
      <c r="E119" s="262" t="s">
        <v>1902</v>
      </c>
      <c r="F119" s="260" t="s">
        <v>1784</v>
      </c>
      <c r="G119" s="262" t="s">
        <v>1419</v>
      </c>
      <c r="H119" s="263">
        <v>4</v>
      </c>
      <c r="I119" s="264">
        <v>25</v>
      </c>
      <c r="J119" s="271">
        <v>630.98</v>
      </c>
      <c r="K119" s="221">
        <v>592.57</v>
      </c>
    </row>
    <row r="120" spans="1:11" s="188" customFormat="1" ht="12.75">
      <c r="A120" s="1612"/>
      <c r="B120" s="259" t="s">
        <v>1359</v>
      </c>
      <c r="C120" s="260" t="s">
        <v>1781</v>
      </c>
      <c r="D120" s="261" t="s">
        <v>1893</v>
      </c>
      <c r="E120" s="262" t="s">
        <v>1903</v>
      </c>
      <c r="F120" s="260" t="s">
        <v>1819</v>
      </c>
      <c r="G120" s="262" t="s">
        <v>1419</v>
      </c>
      <c r="H120" s="263">
        <v>4</v>
      </c>
      <c r="I120" s="264" t="s">
        <v>1904</v>
      </c>
      <c r="J120" s="271">
        <v>586.96</v>
      </c>
      <c r="K120" s="221">
        <v>551.23</v>
      </c>
    </row>
    <row r="121" spans="1:11" s="188" customFormat="1" ht="12.75">
      <c r="A121" s="1612"/>
      <c r="B121" s="259" t="s">
        <v>1905</v>
      </c>
      <c r="C121" s="260" t="s">
        <v>1781</v>
      </c>
      <c r="D121" s="261" t="s">
        <v>1881</v>
      </c>
      <c r="E121" s="262" t="s">
        <v>1906</v>
      </c>
      <c r="F121" s="260" t="s">
        <v>1784</v>
      </c>
      <c r="G121" s="262" t="s">
        <v>1419</v>
      </c>
      <c r="H121" s="276" t="s">
        <v>1825</v>
      </c>
      <c r="I121" s="264" t="s">
        <v>1824</v>
      </c>
      <c r="J121" s="271">
        <v>682.09</v>
      </c>
      <c r="K121" s="221">
        <v>640.57</v>
      </c>
    </row>
    <row r="122" spans="1:11" s="296" customFormat="1" ht="12.75">
      <c r="A122" s="1612"/>
      <c r="B122" s="222" t="s">
        <v>1907</v>
      </c>
      <c r="C122" s="223" t="s">
        <v>1781</v>
      </c>
      <c r="D122" s="224" t="s">
        <v>1893</v>
      </c>
      <c r="E122" s="225" t="s">
        <v>1908</v>
      </c>
      <c r="F122" s="223" t="s">
        <v>1784</v>
      </c>
      <c r="G122" s="225" t="s">
        <v>1419</v>
      </c>
      <c r="H122" s="249">
        <v>3</v>
      </c>
      <c r="I122" s="326" t="s">
        <v>1824</v>
      </c>
      <c r="J122" s="271">
        <v>374.44</v>
      </c>
      <c r="K122" s="221">
        <v>351.65</v>
      </c>
    </row>
    <row r="123" spans="1:11" s="296" customFormat="1" ht="12.75">
      <c r="A123" s="1612"/>
      <c r="B123" s="222" t="s">
        <v>1907</v>
      </c>
      <c r="C123" s="223" t="s">
        <v>1781</v>
      </c>
      <c r="D123" s="224" t="s">
        <v>1893</v>
      </c>
      <c r="E123" s="225" t="s">
        <v>1908</v>
      </c>
      <c r="F123" s="223" t="s">
        <v>1784</v>
      </c>
      <c r="G123" s="225" t="s">
        <v>1419</v>
      </c>
      <c r="H123" s="291" t="s">
        <v>1835</v>
      </c>
      <c r="I123" s="326" t="s">
        <v>1824</v>
      </c>
      <c r="J123" s="271">
        <v>353.69</v>
      </c>
      <c r="K123" s="221">
        <v>332.16</v>
      </c>
    </row>
    <row r="124" spans="1:11" s="296" customFormat="1" ht="12.75">
      <c r="A124" s="1612"/>
      <c r="B124" s="259" t="s">
        <v>1360</v>
      </c>
      <c r="C124" s="260" t="s">
        <v>1781</v>
      </c>
      <c r="D124" s="327" t="s">
        <v>1887</v>
      </c>
      <c r="E124" s="309" t="s">
        <v>1909</v>
      </c>
      <c r="F124" s="260" t="s">
        <v>1784</v>
      </c>
      <c r="G124" s="262" t="s">
        <v>1419</v>
      </c>
      <c r="H124" s="276" t="s">
        <v>1910</v>
      </c>
      <c r="I124" s="264" t="s">
        <v>1715</v>
      </c>
      <c r="J124" s="271">
        <v>282.85</v>
      </c>
      <c r="K124" s="221">
        <v>265.64</v>
      </c>
    </row>
    <row r="125" spans="1:11" s="296" customFormat="1" ht="12.75">
      <c r="A125" s="1612"/>
      <c r="B125" s="222" t="s">
        <v>1911</v>
      </c>
      <c r="C125" s="223" t="s">
        <v>1781</v>
      </c>
      <c r="D125" s="224" t="s">
        <v>1884</v>
      </c>
      <c r="E125" s="225" t="s">
        <v>1912</v>
      </c>
      <c r="F125" s="223" t="s">
        <v>1819</v>
      </c>
      <c r="G125" s="225" t="s">
        <v>1419</v>
      </c>
      <c r="H125" s="291" t="s">
        <v>1835</v>
      </c>
      <c r="I125" s="326" t="s">
        <v>1824</v>
      </c>
      <c r="J125" s="271">
        <v>435.67</v>
      </c>
      <c r="K125" s="221">
        <v>409.15</v>
      </c>
    </row>
    <row r="126" spans="1:11" s="296" customFormat="1" ht="12.75">
      <c r="A126" s="1612"/>
      <c r="B126" s="222" t="s">
        <v>1914</v>
      </c>
      <c r="C126" s="223" t="s">
        <v>1781</v>
      </c>
      <c r="D126" s="224" t="s">
        <v>1893</v>
      </c>
      <c r="E126" s="225" t="s">
        <v>1915</v>
      </c>
      <c r="F126" s="223" t="s">
        <v>1784</v>
      </c>
      <c r="G126" s="225" t="s">
        <v>1419</v>
      </c>
      <c r="H126" s="249">
        <v>3</v>
      </c>
      <c r="I126" s="326">
        <v>25</v>
      </c>
      <c r="J126" s="271">
        <v>471.59</v>
      </c>
      <c r="K126" s="219">
        <v>442.89</v>
      </c>
    </row>
    <row r="127" spans="1:11" s="296" customFormat="1" ht="12.75">
      <c r="A127" s="1612"/>
      <c r="B127" s="222" t="s">
        <v>1914</v>
      </c>
      <c r="C127" s="223" t="s">
        <v>1781</v>
      </c>
      <c r="D127" s="224" t="s">
        <v>1893</v>
      </c>
      <c r="E127" s="225" t="s">
        <v>1915</v>
      </c>
      <c r="F127" s="223" t="s">
        <v>1784</v>
      </c>
      <c r="G127" s="225" t="s">
        <v>1419</v>
      </c>
      <c r="H127" s="291" t="s">
        <v>1835</v>
      </c>
      <c r="I127" s="326">
        <v>25</v>
      </c>
      <c r="J127" s="271">
        <v>450.34</v>
      </c>
      <c r="K127" s="219">
        <v>422.93</v>
      </c>
    </row>
    <row r="128" spans="1:11" s="296" customFormat="1" ht="12.75">
      <c r="A128" s="1612"/>
      <c r="B128" s="222" t="s">
        <v>1916</v>
      </c>
      <c r="C128" s="223" t="s">
        <v>1781</v>
      </c>
      <c r="D128" s="224" t="s">
        <v>1917</v>
      </c>
      <c r="E128" s="225" t="s">
        <v>1885</v>
      </c>
      <c r="F128" s="223" t="s">
        <v>1784</v>
      </c>
      <c r="G128" s="225" t="s">
        <v>1419</v>
      </c>
      <c r="H128" s="249">
        <v>4</v>
      </c>
      <c r="I128" s="326" t="s">
        <v>1904</v>
      </c>
      <c r="J128" s="271">
        <v>616.81</v>
      </c>
      <c r="K128" s="221">
        <v>579.27</v>
      </c>
    </row>
    <row r="129" spans="1:11" s="296" customFormat="1" ht="12.75">
      <c r="A129" s="1612"/>
      <c r="B129" s="259" t="s">
        <v>1918</v>
      </c>
      <c r="C129" s="260" t="s">
        <v>1781</v>
      </c>
      <c r="D129" s="261" t="s">
        <v>1881</v>
      </c>
      <c r="E129" s="262" t="s">
        <v>1919</v>
      </c>
      <c r="F129" s="260" t="s">
        <v>1784</v>
      </c>
      <c r="G129" s="262" t="s">
        <v>1419</v>
      </c>
      <c r="H129" s="276" t="s">
        <v>1825</v>
      </c>
      <c r="I129" s="264" t="s">
        <v>1824</v>
      </c>
      <c r="J129" s="271">
        <v>603.15</v>
      </c>
      <c r="K129" s="221">
        <v>566.44</v>
      </c>
    </row>
    <row r="130" spans="1:11" s="296" customFormat="1" ht="13.5" thickBot="1">
      <c r="A130" s="1612"/>
      <c r="B130" s="244" t="s">
        <v>1920</v>
      </c>
      <c r="C130" s="245" t="s">
        <v>1817</v>
      </c>
      <c r="D130" s="246" t="s">
        <v>1884</v>
      </c>
      <c r="E130" s="247" t="s">
        <v>1921</v>
      </c>
      <c r="F130" s="245" t="s">
        <v>1819</v>
      </c>
      <c r="G130" s="247" t="s">
        <v>1419</v>
      </c>
      <c r="H130" s="248">
        <v>4</v>
      </c>
      <c r="I130" s="328" t="s">
        <v>1724</v>
      </c>
      <c r="J130" s="329">
        <v>644.64</v>
      </c>
      <c r="K130" s="235">
        <v>605.4</v>
      </c>
    </row>
    <row r="131" spans="1:11" s="296" customFormat="1" ht="13.5" thickBot="1">
      <c r="A131" s="1612"/>
      <c r="B131" s="203" t="s">
        <v>1860</v>
      </c>
      <c r="C131" s="204"/>
      <c r="D131" s="205"/>
      <c r="E131" s="206"/>
      <c r="F131" s="207"/>
      <c r="G131" s="208"/>
      <c r="H131" s="209"/>
      <c r="I131" s="204"/>
      <c r="J131" s="210"/>
      <c r="K131" s="211"/>
    </row>
    <row r="132" spans="1:11" s="296" customFormat="1" ht="12.75">
      <c r="A132" s="1612"/>
      <c r="B132" s="238" t="s">
        <v>1922</v>
      </c>
      <c r="C132" s="239" t="s">
        <v>1862</v>
      </c>
      <c r="D132" s="240" t="s">
        <v>1923</v>
      </c>
      <c r="E132" s="241" t="s">
        <v>1924</v>
      </c>
      <c r="F132" s="239" t="s">
        <v>1819</v>
      </c>
      <c r="G132" s="241" t="s">
        <v>1419</v>
      </c>
      <c r="H132" s="242" t="s">
        <v>1925</v>
      </c>
      <c r="I132" s="243" t="s">
        <v>1824</v>
      </c>
      <c r="J132" s="254">
        <v>207.97</v>
      </c>
      <c r="K132" s="330">
        <v>195.31</v>
      </c>
    </row>
    <row r="133" spans="1:11" s="296" customFormat="1" ht="13.5" thickBot="1">
      <c r="A133" s="1612"/>
      <c r="B133" s="244" t="s">
        <v>1926</v>
      </c>
      <c r="C133" s="245" t="s">
        <v>1862</v>
      </c>
      <c r="D133" s="246" t="s">
        <v>1893</v>
      </c>
      <c r="E133" s="247" t="s">
        <v>1924</v>
      </c>
      <c r="F133" s="245" t="s">
        <v>1819</v>
      </c>
      <c r="G133" s="247" t="s">
        <v>1419</v>
      </c>
      <c r="H133" s="248">
        <v>4</v>
      </c>
      <c r="I133" s="233">
        <v>30</v>
      </c>
      <c r="J133" s="256">
        <v>219.1</v>
      </c>
      <c r="K133" s="331">
        <v>205.76</v>
      </c>
    </row>
    <row r="134" spans="1:11" s="296" customFormat="1" ht="13.5" thickBot="1">
      <c r="A134" s="1612"/>
      <c r="B134" s="203" t="s">
        <v>1927</v>
      </c>
      <c r="C134" s="204"/>
      <c r="D134" s="205"/>
      <c r="E134" s="206"/>
      <c r="F134" s="207"/>
      <c r="G134" s="208"/>
      <c r="H134" s="209"/>
      <c r="I134" s="204"/>
      <c r="J134" s="210"/>
      <c r="K134" s="211"/>
    </row>
    <row r="135" spans="1:11" s="296" customFormat="1" ht="22.5">
      <c r="A135" s="1612"/>
      <c r="B135" s="238" t="s">
        <v>1928</v>
      </c>
      <c r="C135" s="239" t="s">
        <v>1929</v>
      </c>
      <c r="D135" s="240" t="s">
        <v>1923</v>
      </c>
      <c r="E135" s="241" t="s">
        <v>1930</v>
      </c>
      <c r="F135" s="239" t="s">
        <v>1819</v>
      </c>
      <c r="G135" s="241" t="s">
        <v>1419</v>
      </c>
      <c r="H135" s="332">
        <v>4</v>
      </c>
      <c r="I135" s="333" t="s">
        <v>1824</v>
      </c>
      <c r="J135" s="254">
        <v>485.25</v>
      </c>
      <c r="K135" s="334">
        <v>455.72</v>
      </c>
    </row>
    <row r="136" spans="1:11" s="296" customFormat="1" ht="22.5">
      <c r="A136" s="1612"/>
      <c r="B136" s="222" t="s">
        <v>1931</v>
      </c>
      <c r="C136" s="223" t="s">
        <v>1929</v>
      </c>
      <c r="D136" s="224" t="s">
        <v>1923</v>
      </c>
      <c r="E136" s="225" t="s">
        <v>1932</v>
      </c>
      <c r="F136" s="223" t="s">
        <v>1819</v>
      </c>
      <c r="G136" s="225" t="s">
        <v>1419</v>
      </c>
      <c r="H136" s="335">
        <v>4</v>
      </c>
      <c r="I136" s="336" t="s">
        <v>1824</v>
      </c>
      <c r="J136" s="257">
        <v>427.06</v>
      </c>
      <c r="K136" s="337">
        <v>401.07</v>
      </c>
    </row>
    <row r="137" spans="1:11" s="296" customFormat="1" ht="22.5">
      <c r="A137" s="1612"/>
      <c r="B137" s="222" t="s">
        <v>1933</v>
      </c>
      <c r="C137" s="223" t="s">
        <v>1929</v>
      </c>
      <c r="D137" s="224" t="s">
        <v>1934</v>
      </c>
      <c r="E137" s="225" t="s">
        <v>1935</v>
      </c>
      <c r="F137" s="223" t="s">
        <v>1819</v>
      </c>
      <c r="G137" s="225" t="s">
        <v>1419</v>
      </c>
      <c r="H137" s="249">
        <v>3</v>
      </c>
      <c r="I137" s="226" t="s">
        <v>1715</v>
      </c>
      <c r="J137" s="257">
        <v>225.8</v>
      </c>
      <c r="K137" s="337">
        <v>212.06</v>
      </c>
    </row>
    <row r="138" spans="1:11" s="188" customFormat="1" ht="22.5">
      <c r="A138" s="1612"/>
      <c r="B138" s="222" t="s">
        <v>1933</v>
      </c>
      <c r="C138" s="223" t="s">
        <v>1929</v>
      </c>
      <c r="D138" s="224" t="s">
        <v>1934</v>
      </c>
      <c r="E138" s="225" t="s">
        <v>1935</v>
      </c>
      <c r="F138" s="223" t="s">
        <v>1819</v>
      </c>
      <c r="G138" s="225" t="s">
        <v>1419</v>
      </c>
      <c r="H138" s="338" t="s">
        <v>1936</v>
      </c>
      <c r="I138" s="226" t="s">
        <v>1715</v>
      </c>
      <c r="J138" s="257">
        <v>210.93</v>
      </c>
      <c r="K138" s="337">
        <v>198.09</v>
      </c>
    </row>
    <row r="139" spans="1:11" s="188" customFormat="1" ht="22.5">
      <c r="A139" s="1612"/>
      <c r="B139" s="222" t="s">
        <v>1937</v>
      </c>
      <c r="C139" s="223" t="s">
        <v>1929</v>
      </c>
      <c r="D139" s="224" t="s">
        <v>1934</v>
      </c>
      <c r="E139" s="225" t="s">
        <v>1938</v>
      </c>
      <c r="F139" s="223" t="s">
        <v>1819</v>
      </c>
      <c r="G139" s="225" t="s">
        <v>1419</v>
      </c>
      <c r="H139" s="249">
        <v>4</v>
      </c>
      <c r="I139" s="336" t="s">
        <v>1824</v>
      </c>
      <c r="J139" s="257">
        <v>283.71</v>
      </c>
      <c r="K139" s="337">
        <v>266.44</v>
      </c>
    </row>
    <row r="140" spans="1:11" s="188" customFormat="1" ht="22.5">
      <c r="A140" s="1612"/>
      <c r="B140" s="222" t="s">
        <v>1939</v>
      </c>
      <c r="C140" s="223" t="s">
        <v>1929</v>
      </c>
      <c r="D140" s="224" t="s">
        <v>1934</v>
      </c>
      <c r="E140" s="225" t="s">
        <v>1940</v>
      </c>
      <c r="F140" s="223" t="s">
        <v>1819</v>
      </c>
      <c r="G140" s="225" t="s">
        <v>1419</v>
      </c>
      <c r="H140" s="249">
        <v>4</v>
      </c>
      <c r="I140" s="226" t="s">
        <v>1715</v>
      </c>
      <c r="J140" s="257">
        <v>214.11</v>
      </c>
      <c r="K140" s="337">
        <v>201.08</v>
      </c>
    </row>
    <row r="141" spans="1:11" s="296" customFormat="1" ht="23.25" thickBot="1">
      <c r="A141" s="1612"/>
      <c r="B141" s="228" t="s">
        <v>1941</v>
      </c>
      <c r="C141" s="229" t="s">
        <v>1929</v>
      </c>
      <c r="D141" s="230" t="s">
        <v>1923</v>
      </c>
      <c r="E141" s="232" t="s">
        <v>1942</v>
      </c>
      <c r="F141" s="229" t="s">
        <v>1819</v>
      </c>
      <c r="G141" s="232" t="s">
        <v>1419</v>
      </c>
      <c r="H141" s="339">
        <v>4</v>
      </c>
      <c r="I141" s="340">
        <v>30</v>
      </c>
      <c r="J141" s="341">
        <v>282.85</v>
      </c>
      <c r="K141" s="342">
        <v>265.64</v>
      </c>
    </row>
    <row r="142" spans="1:11" s="296" customFormat="1" ht="16.5" thickBot="1">
      <c r="A142" s="1612"/>
      <c r="B142" s="1705" t="s">
        <v>1943</v>
      </c>
      <c r="C142" s="1706"/>
      <c r="D142" s="1706"/>
      <c r="E142" s="1706"/>
      <c r="F142" s="1706"/>
      <c r="G142" s="1706"/>
      <c r="H142" s="1706"/>
      <c r="I142" s="1712"/>
      <c r="J142" s="1708" t="s">
        <v>1389</v>
      </c>
      <c r="K142" s="1709"/>
    </row>
    <row r="143" spans="1:11" s="296" customFormat="1" ht="45.75" thickBot="1">
      <c r="A143" s="1612"/>
      <c r="B143" s="189" t="s">
        <v>1390</v>
      </c>
      <c r="C143" s="190" t="s">
        <v>1769</v>
      </c>
      <c r="D143" s="191" t="s">
        <v>1770</v>
      </c>
      <c r="E143" s="190" t="s">
        <v>1771</v>
      </c>
      <c r="F143" s="190" t="s">
        <v>1772</v>
      </c>
      <c r="G143" s="190" t="s">
        <v>1513</v>
      </c>
      <c r="H143" s="191" t="s">
        <v>1773</v>
      </c>
      <c r="I143" s="190" t="s">
        <v>1774</v>
      </c>
      <c r="J143" s="1710" t="s">
        <v>1355</v>
      </c>
      <c r="K143" s="1711"/>
    </row>
    <row r="144" spans="1:11" s="296" customFormat="1" ht="24.75" thickBot="1">
      <c r="A144" s="1612"/>
      <c r="B144" s="278"/>
      <c r="C144" s="279"/>
      <c r="D144" s="280"/>
      <c r="E144" s="281"/>
      <c r="F144" s="281"/>
      <c r="G144" s="281"/>
      <c r="H144" s="282"/>
      <c r="I144" s="279"/>
      <c r="J144" s="283" t="s">
        <v>1776</v>
      </c>
      <c r="K144" s="283" t="s">
        <v>1777</v>
      </c>
    </row>
    <row r="145" spans="1:11" s="296" customFormat="1" ht="13.5" thickBot="1">
      <c r="A145" s="1612"/>
      <c r="B145" s="203" t="s">
        <v>1944</v>
      </c>
      <c r="C145" s="204"/>
      <c r="D145" s="205"/>
      <c r="E145" s="206"/>
      <c r="F145" s="207"/>
      <c r="G145" s="208"/>
      <c r="H145" s="209"/>
      <c r="I145" s="204"/>
      <c r="J145" s="210"/>
      <c r="K145" s="211"/>
    </row>
    <row r="146" spans="1:11" s="296" customFormat="1" ht="22.5">
      <c r="A146" s="1612"/>
      <c r="B146" s="212" t="s">
        <v>1804</v>
      </c>
      <c r="C146" s="213" t="s">
        <v>1781</v>
      </c>
      <c r="D146" s="214" t="s">
        <v>1782</v>
      </c>
      <c r="E146" s="215" t="s">
        <v>1783</v>
      </c>
      <c r="F146" s="213" t="s">
        <v>1784</v>
      </c>
      <c r="G146" s="215" t="s">
        <v>1419</v>
      </c>
      <c r="H146" s="216" t="s">
        <v>1945</v>
      </c>
      <c r="I146" s="217" t="s">
        <v>1737</v>
      </c>
      <c r="J146" s="250">
        <v>135.1</v>
      </c>
      <c r="K146" s="343">
        <v>126.88</v>
      </c>
    </row>
    <row r="147" spans="1:11" s="296" customFormat="1" ht="22.5">
      <c r="A147" s="1612"/>
      <c r="B147" s="222" t="s">
        <v>1805</v>
      </c>
      <c r="C147" s="223" t="s">
        <v>1781</v>
      </c>
      <c r="D147" s="224" t="s">
        <v>1782</v>
      </c>
      <c r="E147" s="225" t="s">
        <v>1783</v>
      </c>
      <c r="F147" s="223" t="s">
        <v>1784</v>
      </c>
      <c r="G147" s="225" t="s">
        <v>1419</v>
      </c>
      <c r="H147" s="249" t="s">
        <v>1946</v>
      </c>
      <c r="I147" s="226" t="s">
        <v>1737</v>
      </c>
      <c r="J147" s="250">
        <v>135.1</v>
      </c>
      <c r="K147" s="344">
        <v>126.88</v>
      </c>
    </row>
    <row r="148" spans="1:11" s="296" customFormat="1" ht="22.5">
      <c r="A148" s="1612"/>
      <c r="B148" s="222" t="s">
        <v>1806</v>
      </c>
      <c r="C148" s="223" t="s">
        <v>1781</v>
      </c>
      <c r="D148" s="224" t="s">
        <v>1782</v>
      </c>
      <c r="E148" s="225" t="s">
        <v>1783</v>
      </c>
      <c r="F148" s="223" t="s">
        <v>1784</v>
      </c>
      <c r="G148" s="225" t="s">
        <v>1419</v>
      </c>
      <c r="H148" s="249" t="s">
        <v>1947</v>
      </c>
      <c r="I148" s="226" t="s">
        <v>1737</v>
      </c>
      <c r="J148" s="250">
        <v>135.1</v>
      </c>
      <c r="K148" s="344">
        <v>126.88</v>
      </c>
    </row>
    <row r="149" spans="1:11" s="296" customFormat="1" ht="22.5">
      <c r="A149" s="1612"/>
      <c r="B149" s="222" t="s">
        <v>1807</v>
      </c>
      <c r="C149" s="223" t="s">
        <v>1781</v>
      </c>
      <c r="D149" s="224" t="s">
        <v>1782</v>
      </c>
      <c r="E149" s="225" t="s">
        <v>1783</v>
      </c>
      <c r="F149" s="223" t="s">
        <v>1784</v>
      </c>
      <c r="G149" s="225" t="s">
        <v>1419</v>
      </c>
      <c r="H149" s="249" t="s">
        <v>1947</v>
      </c>
      <c r="I149" s="226" t="s">
        <v>1737</v>
      </c>
      <c r="J149" s="250">
        <v>135.1</v>
      </c>
      <c r="K149" s="344">
        <v>126.88</v>
      </c>
    </row>
    <row r="150" spans="1:11" s="188" customFormat="1" ht="12.75">
      <c r="A150" s="1612"/>
      <c r="B150" s="222" t="s">
        <v>1808</v>
      </c>
      <c r="C150" s="223" t="s">
        <v>1781</v>
      </c>
      <c r="D150" s="224" t="s">
        <v>1782</v>
      </c>
      <c r="E150" s="225" t="s">
        <v>1783</v>
      </c>
      <c r="F150" s="223" t="s">
        <v>1784</v>
      </c>
      <c r="G150" s="225" t="s">
        <v>1419</v>
      </c>
      <c r="H150" s="249" t="s">
        <v>1948</v>
      </c>
      <c r="I150" s="226" t="s">
        <v>1737</v>
      </c>
      <c r="J150" s="250">
        <v>135.1</v>
      </c>
      <c r="K150" s="344">
        <v>126.88</v>
      </c>
    </row>
    <row r="151" spans="1:11" s="188" customFormat="1" ht="23.25" thickBot="1">
      <c r="A151" s="1612"/>
      <c r="B151" s="228" t="s">
        <v>1809</v>
      </c>
      <c r="C151" s="229" t="s">
        <v>1781</v>
      </c>
      <c r="D151" s="230" t="s">
        <v>1782</v>
      </c>
      <c r="E151" s="232" t="s">
        <v>1783</v>
      </c>
      <c r="F151" s="229" t="s">
        <v>1784</v>
      </c>
      <c r="G151" s="232" t="s">
        <v>1419</v>
      </c>
      <c r="H151" s="236" t="s">
        <v>1947</v>
      </c>
      <c r="I151" s="237" t="s">
        <v>1737</v>
      </c>
      <c r="J151" s="250">
        <v>135.1</v>
      </c>
      <c r="K151" s="345">
        <v>126.88</v>
      </c>
    </row>
    <row r="152" spans="1:11" s="188" customFormat="1" ht="13.5" thickBot="1">
      <c r="A152" s="1612"/>
      <c r="B152" s="203"/>
      <c r="C152" s="204"/>
      <c r="D152" s="205"/>
      <c r="E152" s="206"/>
      <c r="F152" s="207"/>
      <c r="G152" s="208"/>
      <c r="H152" s="209"/>
      <c r="I152" s="204"/>
      <c r="J152" s="210"/>
      <c r="K152" s="211"/>
    </row>
    <row r="153" spans="1:11" s="296" customFormat="1" ht="12.75">
      <c r="A153" s="1612"/>
      <c r="B153" s="346" t="s">
        <v>1949</v>
      </c>
      <c r="C153" s="347"/>
      <c r="D153" s="348"/>
      <c r="E153" s="241"/>
      <c r="F153" s="239" t="s">
        <v>1784</v>
      </c>
      <c r="G153" s="241" t="s">
        <v>1419</v>
      </c>
      <c r="H153" s="242"/>
      <c r="I153" s="243"/>
      <c r="J153" s="349">
        <v>106.77</v>
      </c>
      <c r="K153" s="330">
        <v>100.27</v>
      </c>
    </row>
    <row r="154" spans="1:11" s="296" customFormat="1" ht="12.75">
      <c r="A154" s="1612"/>
      <c r="B154" s="350" t="s">
        <v>1950</v>
      </c>
      <c r="C154" s="351"/>
      <c r="D154" s="352"/>
      <c r="E154" s="225"/>
      <c r="F154" s="223" t="s">
        <v>1784</v>
      </c>
      <c r="G154" s="225" t="s">
        <v>1583</v>
      </c>
      <c r="H154" s="249" t="s">
        <v>1951</v>
      </c>
      <c r="I154" s="226"/>
      <c r="J154" s="250">
        <v>82.98</v>
      </c>
      <c r="K154" s="344">
        <v>77.93</v>
      </c>
    </row>
    <row r="155" spans="1:11" s="296" customFormat="1" ht="12.75">
      <c r="A155" s="1612"/>
      <c r="B155" s="350" t="s">
        <v>1952</v>
      </c>
      <c r="C155" s="223" t="s">
        <v>1817</v>
      </c>
      <c r="D155" s="353"/>
      <c r="E155" s="225"/>
      <c r="F155" s="223" t="s">
        <v>1784</v>
      </c>
      <c r="G155" s="225" t="s">
        <v>1419</v>
      </c>
      <c r="H155" s="249"/>
      <c r="I155" s="226"/>
      <c r="J155" s="250">
        <v>93.1</v>
      </c>
      <c r="K155" s="344">
        <v>87.44</v>
      </c>
    </row>
    <row r="156" spans="1:11" s="296" customFormat="1" ht="12.75">
      <c r="A156" s="1612"/>
      <c r="B156" s="350" t="s">
        <v>1953</v>
      </c>
      <c r="C156" s="223" t="s">
        <v>1781</v>
      </c>
      <c r="D156" s="353"/>
      <c r="E156" s="225"/>
      <c r="F156" s="223" t="s">
        <v>1784</v>
      </c>
      <c r="G156" s="225" t="s">
        <v>1419</v>
      </c>
      <c r="H156" s="249"/>
      <c r="I156" s="226"/>
      <c r="J156" s="250">
        <v>146.74</v>
      </c>
      <c r="K156" s="344">
        <v>137.81</v>
      </c>
    </row>
    <row r="157" spans="1:11" s="296" customFormat="1" ht="12.75">
      <c r="A157" s="1612"/>
      <c r="B157" s="350" t="s">
        <v>1954</v>
      </c>
      <c r="C157" s="223"/>
      <c r="D157" s="353"/>
      <c r="E157" s="225"/>
      <c r="F157" s="223" t="s">
        <v>1784</v>
      </c>
      <c r="G157" s="225" t="s">
        <v>1419</v>
      </c>
      <c r="H157" s="249"/>
      <c r="I157" s="226"/>
      <c r="J157" s="250">
        <v>80.45</v>
      </c>
      <c r="K157" s="344">
        <v>75.56</v>
      </c>
    </row>
    <row r="158" spans="1:11" s="296" customFormat="1" ht="12.75">
      <c r="A158" s="1612"/>
      <c r="B158" s="350" t="s">
        <v>1955</v>
      </c>
      <c r="C158" s="223"/>
      <c r="D158" s="353"/>
      <c r="E158" s="225"/>
      <c r="F158" s="223" t="s">
        <v>1784</v>
      </c>
      <c r="G158" s="225" t="s">
        <v>1583</v>
      </c>
      <c r="H158" s="249" t="s">
        <v>1956</v>
      </c>
      <c r="I158" s="226"/>
      <c r="J158" s="250">
        <v>159.39</v>
      </c>
      <c r="K158" s="344">
        <v>149.69</v>
      </c>
    </row>
    <row r="159" spans="1:11" s="296" customFormat="1" ht="12.75">
      <c r="A159" s="1612"/>
      <c r="B159" s="350" t="s">
        <v>1957</v>
      </c>
      <c r="C159" s="223"/>
      <c r="D159" s="353"/>
      <c r="E159" s="225"/>
      <c r="F159" s="223" t="s">
        <v>1784</v>
      </c>
      <c r="G159" s="225" t="s">
        <v>1583</v>
      </c>
      <c r="H159" s="249" t="s">
        <v>1956</v>
      </c>
      <c r="I159" s="226"/>
      <c r="J159" s="250">
        <v>166.47</v>
      </c>
      <c r="K159" s="344">
        <v>156.34</v>
      </c>
    </row>
    <row r="160" spans="1:11" s="296" customFormat="1" ht="12.75">
      <c r="A160" s="1612"/>
      <c r="B160" s="350" t="s">
        <v>1957</v>
      </c>
      <c r="C160" s="223"/>
      <c r="D160" s="353"/>
      <c r="E160" s="225"/>
      <c r="F160" s="223" t="s">
        <v>1784</v>
      </c>
      <c r="G160" s="225" t="s">
        <v>1583</v>
      </c>
      <c r="H160" s="249" t="s">
        <v>1958</v>
      </c>
      <c r="I160" s="226"/>
      <c r="J160" s="250">
        <v>145.73</v>
      </c>
      <c r="K160" s="344">
        <v>136.86</v>
      </c>
    </row>
    <row r="161" spans="1:11" s="296" customFormat="1" ht="12.75">
      <c r="A161" s="1612"/>
      <c r="B161" s="350" t="s">
        <v>1959</v>
      </c>
      <c r="C161" s="351"/>
      <c r="D161" s="352"/>
      <c r="E161" s="225"/>
      <c r="F161" s="223" t="s">
        <v>1960</v>
      </c>
      <c r="G161" s="225" t="s">
        <v>1419</v>
      </c>
      <c r="H161" s="249"/>
      <c r="I161" s="226"/>
      <c r="J161" s="250">
        <v>145.73</v>
      </c>
      <c r="K161" s="344">
        <v>136.86</v>
      </c>
    </row>
    <row r="162" spans="1:11" s="296" customFormat="1" ht="12.75">
      <c r="A162" s="1612"/>
      <c r="B162" s="350" t="s">
        <v>1961</v>
      </c>
      <c r="C162" s="351"/>
      <c r="D162" s="352"/>
      <c r="E162" s="225"/>
      <c r="F162" s="223" t="s">
        <v>1960</v>
      </c>
      <c r="G162" s="225" t="s">
        <v>1583</v>
      </c>
      <c r="H162" s="249" t="s">
        <v>1951</v>
      </c>
      <c r="I162" s="226"/>
      <c r="J162" s="250">
        <v>106.77</v>
      </c>
      <c r="K162" s="344">
        <v>100.27</v>
      </c>
    </row>
    <row r="163" spans="1:11" s="296" customFormat="1" ht="12.75">
      <c r="A163" s="1612"/>
      <c r="B163" s="350" t="s">
        <v>1962</v>
      </c>
      <c r="C163" s="351"/>
      <c r="D163" s="352"/>
      <c r="E163" s="225"/>
      <c r="F163" s="223" t="s">
        <v>1960</v>
      </c>
      <c r="G163" s="225" t="s">
        <v>1419</v>
      </c>
      <c r="H163" s="249"/>
      <c r="I163" s="226"/>
      <c r="J163" s="250">
        <v>194.3</v>
      </c>
      <c r="K163" s="344">
        <v>182.48</v>
      </c>
    </row>
    <row r="164" spans="1:11" s="296" customFormat="1" ht="12.75">
      <c r="A164" s="1612"/>
      <c r="B164" s="350" t="s">
        <v>1963</v>
      </c>
      <c r="C164" s="351"/>
      <c r="D164" s="352"/>
      <c r="E164" s="225"/>
      <c r="F164" s="223" t="s">
        <v>1960</v>
      </c>
      <c r="G164" s="225" t="s">
        <v>1583</v>
      </c>
      <c r="H164" s="249" t="s">
        <v>1951</v>
      </c>
      <c r="I164" s="226"/>
      <c r="J164" s="250">
        <v>142.69</v>
      </c>
      <c r="K164" s="344">
        <v>134.01</v>
      </c>
    </row>
    <row r="165" spans="1:11" s="296" customFormat="1" ht="12.75">
      <c r="A165" s="1612"/>
      <c r="B165" s="350" t="s">
        <v>1964</v>
      </c>
      <c r="C165" s="223" t="s">
        <v>1781</v>
      </c>
      <c r="D165" s="353"/>
      <c r="E165" s="225"/>
      <c r="F165" s="223" t="s">
        <v>1819</v>
      </c>
      <c r="G165" s="225" t="s">
        <v>1419</v>
      </c>
      <c r="H165" s="249"/>
      <c r="I165" s="226"/>
      <c r="J165" s="250">
        <v>194.3</v>
      </c>
      <c r="K165" s="344">
        <v>182.48</v>
      </c>
    </row>
    <row r="166" spans="1:11" s="296" customFormat="1" ht="13.5" thickBot="1">
      <c r="A166" s="1613"/>
      <c r="B166" s="354" t="s">
        <v>1965</v>
      </c>
      <c r="C166" s="245"/>
      <c r="D166" s="246"/>
      <c r="E166" s="247"/>
      <c r="F166" s="245" t="s">
        <v>1819</v>
      </c>
      <c r="G166" s="247" t="s">
        <v>1419</v>
      </c>
      <c r="H166" s="248"/>
      <c r="I166" s="233"/>
      <c r="J166" s="251">
        <v>187.22</v>
      </c>
      <c r="K166" s="331">
        <v>175.82</v>
      </c>
    </row>
    <row r="167" ht="13.5" thickBot="1">
      <c r="H167" s="355"/>
    </row>
    <row r="168" spans="2:11" s="14" customFormat="1" ht="76.5" customHeight="1" thickBot="1">
      <c r="B168" s="1625" t="s">
        <v>416</v>
      </c>
      <c r="C168" s="1699"/>
      <c r="D168" s="1699"/>
      <c r="E168" s="1699"/>
      <c r="F168" s="1699"/>
      <c r="G168" s="1699"/>
      <c r="H168" s="1699"/>
      <c r="I168" s="1700"/>
      <c r="J168" s="1700"/>
      <c r="K168" s="1701"/>
    </row>
    <row r="169" spans="1:11" s="188" customFormat="1" ht="16.5" thickBot="1">
      <c r="A169" s="1702" t="s">
        <v>1452</v>
      </c>
      <c r="B169" s="187"/>
      <c r="C169" s="187"/>
      <c r="D169" s="187"/>
      <c r="E169" s="187"/>
      <c r="F169" s="187"/>
      <c r="G169" s="187"/>
      <c r="H169" s="187"/>
      <c r="I169" s="187"/>
      <c r="J169" s="1708" t="s">
        <v>1389</v>
      </c>
      <c r="K169" s="1709"/>
    </row>
    <row r="170" spans="1:11" s="188" customFormat="1" ht="45.75" thickBot="1">
      <c r="A170" s="1703"/>
      <c r="B170" s="189" t="s">
        <v>1390</v>
      </c>
      <c r="C170" s="190" t="s">
        <v>1769</v>
      </c>
      <c r="D170" s="191" t="s">
        <v>1770</v>
      </c>
      <c r="E170" s="190" t="s">
        <v>1771</v>
      </c>
      <c r="F170" s="190" t="s">
        <v>1772</v>
      </c>
      <c r="G170" s="190" t="s">
        <v>1513</v>
      </c>
      <c r="H170" s="191" t="s">
        <v>1773</v>
      </c>
      <c r="I170" s="190" t="s">
        <v>1774</v>
      </c>
      <c r="J170" s="1710" t="s">
        <v>1355</v>
      </c>
      <c r="K170" s="1711"/>
    </row>
    <row r="171" spans="1:11" s="198" customFormat="1" ht="24.75" thickBot="1">
      <c r="A171" s="1703"/>
      <c r="B171" s="192"/>
      <c r="C171" s="193"/>
      <c r="D171" s="194"/>
      <c r="E171" s="195"/>
      <c r="F171" s="195"/>
      <c r="G171" s="195"/>
      <c r="H171" s="196"/>
      <c r="I171" s="193"/>
      <c r="J171" s="356" t="s">
        <v>1776</v>
      </c>
      <c r="K171" s="356" t="s">
        <v>1777</v>
      </c>
    </row>
    <row r="172" spans="1:11" s="365" customFormat="1" ht="13.5" thickBot="1">
      <c r="A172" s="1703"/>
      <c r="B172" s="357" t="s">
        <v>1779</v>
      </c>
      <c r="C172" s="358"/>
      <c r="D172" s="359"/>
      <c r="E172" s="360"/>
      <c r="F172" s="361"/>
      <c r="G172" s="362"/>
      <c r="H172" s="363"/>
      <c r="I172" s="358"/>
      <c r="J172" s="364"/>
      <c r="K172" s="364"/>
    </row>
    <row r="173" spans="1:11" s="365" customFormat="1" ht="22.5">
      <c r="A173" s="1703"/>
      <c r="B173" s="366" t="s">
        <v>1966</v>
      </c>
      <c r="C173" s="367" t="s">
        <v>1817</v>
      </c>
      <c r="D173" s="308" t="s">
        <v>1782</v>
      </c>
      <c r="E173" s="309" t="s">
        <v>1783</v>
      </c>
      <c r="F173" s="367" t="s">
        <v>1784</v>
      </c>
      <c r="G173" s="309" t="s">
        <v>1419</v>
      </c>
      <c r="H173" s="310" t="s">
        <v>1967</v>
      </c>
      <c r="I173" s="315" t="s">
        <v>1737</v>
      </c>
      <c r="J173" s="219">
        <v>57.2</v>
      </c>
      <c r="K173" s="219">
        <v>57.2</v>
      </c>
    </row>
    <row r="174" spans="1:11" s="365" customFormat="1" ht="13.5" thickBot="1">
      <c r="A174" s="1703"/>
      <c r="B174" s="265" t="s">
        <v>1966</v>
      </c>
      <c r="C174" s="266" t="s">
        <v>1817</v>
      </c>
      <c r="D174" s="267" t="s">
        <v>1968</v>
      </c>
      <c r="E174" s="268" t="s">
        <v>1783</v>
      </c>
      <c r="F174" s="266" t="s">
        <v>1784</v>
      </c>
      <c r="G174" s="268" t="s">
        <v>1419</v>
      </c>
      <c r="H174" s="368" t="s">
        <v>1969</v>
      </c>
      <c r="I174" s="270" t="s">
        <v>1737</v>
      </c>
      <c r="J174" s="295">
        <v>57.2</v>
      </c>
      <c r="K174" s="295">
        <v>57.2</v>
      </c>
    </row>
    <row r="175" spans="1:11" s="365" customFormat="1" ht="23.25" thickBot="1">
      <c r="A175" s="1703"/>
      <c r="B175" s="369" t="s">
        <v>1966</v>
      </c>
      <c r="C175" s="370" t="s">
        <v>1781</v>
      </c>
      <c r="D175" s="371" t="s">
        <v>1782</v>
      </c>
      <c r="E175" s="372" t="s">
        <v>1783</v>
      </c>
      <c r="F175" s="370" t="s">
        <v>1784</v>
      </c>
      <c r="G175" s="277" t="s">
        <v>1419</v>
      </c>
      <c r="H175" s="373" t="s">
        <v>1967</v>
      </c>
      <c r="I175" s="374" t="s">
        <v>1737</v>
      </c>
      <c r="J175" s="219">
        <v>85.8</v>
      </c>
      <c r="K175" s="219">
        <v>85.8</v>
      </c>
    </row>
    <row r="176" spans="1:11" s="365" customFormat="1" ht="13.5" thickBot="1">
      <c r="A176" s="1703"/>
      <c r="B176" s="357" t="s">
        <v>1795</v>
      </c>
      <c r="C176" s="358"/>
      <c r="D176" s="359"/>
      <c r="E176" s="360"/>
      <c r="F176" s="361"/>
      <c r="G176" s="362"/>
      <c r="H176" s="363"/>
      <c r="I176" s="358"/>
      <c r="J176" s="364"/>
      <c r="K176" s="364"/>
    </row>
    <row r="177" spans="1:11" s="365" customFormat="1" ht="13.5" thickBot="1">
      <c r="A177" s="1703"/>
      <c r="B177" s="259" t="s">
        <v>1798</v>
      </c>
      <c r="C177" s="260" t="s">
        <v>1781</v>
      </c>
      <c r="D177" s="261" t="s">
        <v>1970</v>
      </c>
      <c r="E177" s="309" t="s">
        <v>1971</v>
      </c>
      <c r="F177" s="260" t="s">
        <v>1784</v>
      </c>
      <c r="G177" s="262" t="s">
        <v>1419</v>
      </c>
      <c r="H177" s="263" t="s">
        <v>1972</v>
      </c>
      <c r="I177" s="275" t="s">
        <v>1824</v>
      </c>
      <c r="J177" s="219">
        <v>85.8</v>
      </c>
      <c r="K177" s="219">
        <v>85.8</v>
      </c>
    </row>
    <row r="178" spans="1:11" s="365" customFormat="1" ht="13.5" thickBot="1">
      <c r="A178" s="1703"/>
      <c r="B178" s="357" t="s">
        <v>1799</v>
      </c>
      <c r="C178" s="358"/>
      <c r="D178" s="359"/>
      <c r="E178" s="360"/>
      <c r="F178" s="361"/>
      <c r="G178" s="362"/>
      <c r="H178" s="363"/>
      <c r="I178" s="358"/>
      <c r="J178" s="364"/>
      <c r="K178" s="364"/>
    </row>
    <row r="179" spans="1:11" s="365" customFormat="1" ht="22.5">
      <c r="A179" s="1703"/>
      <c r="B179" s="259" t="s">
        <v>1973</v>
      </c>
      <c r="C179" s="260" t="s">
        <v>1817</v>
      </c>
      <c r="D179" s="261" t="s">
        <v>1782</v>
      </c>
      <c r="E179" s="309" t="s">
        <v>1783</v>
      </c>
      <c r="F179" s="260" t="s">
        <v>1784</v>
      </c>
      <c r="G179" s="262" t="s">
        <v>1419</v>
      </c>
      <c r="H179" s="263" t="s">
        <v>1967</v>
      </c>
      <c r="I179" s="275" t="s">
        <v>1737</v>
      </c>
      <c r="J179" s="219">
        <v>66</v>
      </c>
      <c r="K179" s="219">
        <v>66</v>
      </c>
    </row>
    <row r="180" spans="1:11" s="365" customFormat="1" ht="12.75">
      <c r="A180" s="1703"/>
      <c r="B180" s="259" t="s">
        <v>1973</v>
      </c>
      <c r="C180" s="260" t="s">
        <v>1781</v>
      </c>
      <c r="D180" s="261" t="s">
        <v>1970</v>
      </c>
      <c r="E180" s="309" t="s">
        <v>1971</v>
      </c>
      <c r="F180" s="260" t="s">
        <v>1784</v>
      </c>
      <c r="G180" s="262" t="s">
        <v>1419</v>
      </c>
      <c r="H180" s="263" t="s">
        <v>1972</v>
      </c>
      <c r="I180" s="275" t="s">
        <v>1824</v>
      </c>
      <c r="J180" s="219">
        <v>85.8</v>
      </c>
      <c r="K180" s="219">
        <v>85.8</v>
      </c>
    </row>
    <row r="181" spans="1:11" s="365" customFormat="1" ht="23.25" thickBot="1">
      <c r="A181" s="1703"/>
      <c r="B181" s="259" t="s">
        <v>1973</v>
      </c>
      <c r="C181" s="260" t="s">
        <v>1781</v>
      </c>
      <c r="D181" s="261" t="s">
        <v>1782</v>
      </c>
      <c r="E181" s="309" t="s">
        <v>1783</v>
      </c>
      <c r="F181" s="260" t="s">
        <v>1784</v>
      </c>
      <c r="G181" s="262" t="s">
        <v>1419</v>
      </c>
      <c r="H181" s="263" t="s">
        <v>1967</v>
      </c>
      <c r="I181" s="275" t="s">
        <v>1737</v>
      </c>
      <c r="J181" s="219">
        <v>85.8</v>
      </c>
      <c r="K181" s="219">
        <v>85.8</v>
      </c>
    </row>
    <row r="182" spans="1:11" s="365" customFormat="1" ht="13.5" thickBot="1">
      <c r="A182" s="1703"/>
      <c r="B182" s="357" t="s">
        <v>1974</v>
      </c>
      <c r="C182" s="358"/>
      <c r="D182" s="359"/>
      <c r="E182" s="360"/>
      <c r="F182" s="361"/>
      <c r="G182" s="362"/>
      <c r="H182" s="363"/>
      <c r="I182" s="358"/>
      <c r="J182" s="364"/>
      <c r="K182" s="364"/>
    </row>
    <row r="183" spans="1:11" s="365" customFormat="1" ht="12.75">
      <c r="A183" s="1703"/>
      <c r="B183" s="259" t="s">
        <v>1975</v>
      </c>
      <c r="C183" s="260" t="s">
        <v>1817</v>
      </c>
      <c r="D183" s="261" t="s">
        <v>1782</v>
      </c>
      <c r="E183" s="309" t="s">
        <v>1783</v>
      </c>
      <c r="F183" s="260" t="s">
        <v>1784</v>
      </c>
      <c r="G183" s="262" t="s">
        <v>1419</v>
      </c>
      <c r="H183" s="263">
        <v>4</v>
      </c>
      <c r="I183" s="275" t="s">
        <v>1737</v>
      </c>
      <c r="J183" s="219">
        <v>66</v>
      </c>
      <c r="K183" s="219">
        <v>66</v>
      </c>
    </row>
    <row r="184" spans="1:11" s="365" customFormat="1" ht="13.5" thickBot="1">
      <c r="A184" s="1703"/>
      <c r="B184" s="259" t="s">
        <v>1975</v>
      </c>
      <c r="C184" s="260" t="s">
        <v>1781</v>
      </c>
      <c r="D184" s="261" t="s">
        <v>1782</v>
      </c>
      <c r="E184" s="309" t="s">
        <v>1783</v>
      </c>
      <c r="F184" s="260" t="s">
        <v>1784</v>
      </c>
      <c r="G184" s="262" t="s">
        <v>1419</v>
      </c>
      <c r="H184" s="263">
        <v>4</v>
      </c>
      <c r="I184" s="275" t="s">
        <v>1737</v>
      </c>
      <c r="J184" s="219">
        <v>85.8</v>
      </c>
      <c r="K184" s="219">
        <v>85.8</v>
      </c>
    </row>
    <row r="185" spans="1:11" s="365" customFormat="1" ht="13.5" thickBot="1">
      <c r="A185" s="1703"/>
      <c r="B185" s="357" t="s">
        <v>1976</v>
      </c>
      <c r="C185" s="358"/>
      <c r="D185" s="359"/>
      <c r="E185" s="360"/>
      <c r="F185" s="361"/>
      <c r="G185" s="362"/>
      <c r="H185" s="363"/>
      <c r="I185" s="358"/>
      <c r="J185" s="364"/>
      <c r="K185" s="364"/>
    </row>
    <row r="186" spans="1:11" s="365" customFormat="1" ht="12.75">
      <c r="A186" s="1703"/>
      <c r="B186" s="259" t="s">
        <v>1977</v>
      </c>
      <c r="C186" s="260" t="s">
        <v>1817</v>
      </c>
      <c r="D186" s="261" t="s">
        <v>1782</v>
      </c>
      <c r="E186" s="309" t="s">
        <v>1783</v>
      </c>
      <c r="F186" s="260"/>
      <c r="G186" s="262" t="s">
        <v>1419</v>
      </c>
      <c r="H186" s="263" t="s">
        <v>1978</v>
      </c>
      <c r="I186" s="275" t="s">
        <v>1737</v>
      </c>
      <c r="J186" s="219">
        <v>66</v>
      </c>
      <c r="K186" s="219">
        <v>66</v>
      </c>
    </row>
    <row r="187" spans="1:11" s="365" customFormat="1" ht="34.5" thickBot="1">
      <c r="A187" s="1703"/>
      <c r="B187" s="259" t="s">
        <v>1977</v>
      </c>
      <c r="C187" s="260" t="s">
        <v>1781</v>
      </c>
      <c r="D187" s="261" t="s">
        <v>1782</v>
      </c>
      <c r="E187" s="309" t="s">
        <v>1783</v>
      </c>
      <c r="F187" s="260" t="s">
        <v>1784</v>
      </c>
      <c r="G187" s="262" t="s">
        <v>1419</v>
      </c>
      <c r="H187" s="263" t="s">
        <v>1979</v>
      </c>
      <c r="I187" s="275" t="s">
        <v>1737</v>
      </c>
      <c r="J187" s="219">
        <v>113.52000000000001</v>
      </c>
      <c r="K187" s="219">
        <v>113.52000000000001</v>
      </c>
    </row>
    <row r="188" spans="1:11" s="365" customFormat="1" ht="13.5" thickBot="1">
      <c r="A188" s="1703"/>
      <c r="B188" s="357" t="s">
        <v>1821</v>
      </c>
      <c r="C188" s="358"/>
      <c r="D188" s="359"/>
      <c r="E188" s="360"/>
      <c r="F188" s="361"/>
      <c r="G188" s="362"/>
      <c r="H188" s="363"/>
      <c r="I188" s="358"/>
      <c r="J188" s="364"/>
      <c r="K188" s="364"/>
    </row>
    <row r="189" spans="1:11" s="365" customFormat="1" ht="12.75">
      <c r="A189" s="1703"/>
      <c r="B189" s="259" t="s">
        <v>1980</v>
      </c>
      <c r="C189" s="260" t="s">
        <v>1781</v>
      </c>
      <c r="D189" s="261" t="s">
        <v>1782</v>
      </c>
      <c r="E189" s="262" t="s">
        <v>1981</v>
      </c>
      <c r="F189" s="260" t="s">
        <v>1819</v>
      </c>
      <c r="G189" s="262" t="s">
        <v>1419</v>
      </c>
      <c r="H189" s="263">
        <v>3</v>
      </c>
      <c r="I189" s="275" t="s">
        <v>1824</v>
      </c>
      <c r="J189" s="219">
        <v>168.95999999999998</v>
      </c>
      <c r="K189" s="219">
        <v>168.95999999999998</v>
      </c>
    </row>
    <row r="190" spans="1:11" s="365" customFormat="1" ht="12.75">
      <c r="A190" s="1703"/>
      <c r="B190" s="259" t="s">
        <v>1980</v>
      </c>
      <c r="C190" s="260" t="s">
        <v>1781</v>
      </c>
      <c r="D190" s="261" t="s">
        <v>1782</v>
      </c>
      <c r="E190" s="262" t="s">
        <v>1981</v>
      </c>
      <c r="F190" s="260" t="s">
        <v>1819</v>
      </c>
      <c r="G190" s="262" t="s">
        <v>1419</v>
      </c>
      <c r="H190" s="263">
        <v>4</v>
      </c>
      <c r="I190" s="275" t="s">
        <v>1824</v>
      </c>
      <c r="J190" s="219">
        <v>165</v>
      </c>
      <c r="K190" s="219">
        <v>165</v>
      </c>
    </row>
    <row r="191" spans="1:11" s="365" customFormat="1" ht="13.5" thickBot="1">
      <c r="A191" s="1703"/>
      <c r="B191" s="259" t="s">
        <v>1982</v>
      </c>
      <c r="C191" s="260" t="s">
        <v>1817</v>
      </c>
      <c r="D191" s="261" t="s">
        <v>1884</v>
      </c>
      <c r="E191" s="262" t="s">
        <v>1983</v>
      </c>
      <c r="F191" s="260" t="s">
        <v>1819</v>
      </c>
      <c r="G191" s="262" t="s">
        <v>1419</v>
      </c>
      <c r="H191" s="263">
        <v>4</v>
      </c>
      <c r="I191" s="275" t="s">
        <v>1824</v>
      </c>
      <c r="J191" s="295">
        <v>220</v>
      </c>
      <c r="K191" s="295">
        <v>220</v>
      </c>
    </row>
    <row r="192" spans="1:11" s="365" customFormat="1" ht="13.5" thickBot="1">
      <c r="A192" s="1703"/>
      <c r="B192" s="357" t="s">
        <v>1830</v>
      </c>
      <c r="C192" s="358"/>
      <c r="D192" s="359"/>
      <c r="E192" s="360"/>
      <c r="F192" s="361"/>
      <c r="G192" s="362"/>
      <c r="H192" s="363"/>
      <c r="I192" s="358"/>
      <c r="J192" s="375"/>
      <c r="K192" s="375"/>
    </row>
    <row r="193" spans="1:11" s="365" customFormat="1" ht="13.5" thickBot="1">
      <c r="A193" s="1703"/>
      <c r="B193" s="376" t="s">
        <v>1984</v>
      </c>
      <c r="C193" s="377"/>
      <c r="D193" s="378"/>
      <c r="E193" s="379"/>
      <c r="F193" s="380"/>
      <c r="G193" s="381"/>
      <c r="H193" s="382"/>
      <c r="I193" s="377"/>
      <c r="J193" s="383"/>
      <c r="K193" s="383"/>
    </row>
    <row r="194" spans="1:11" s="365" customFormat="1" ht="13.5" thickBot="1">
      <c r="A194" s="1703"/>
      <c r="B194" s="376" t="s">
        <v>1985</v>
      </c>
      <c r="C194" s="377"/>
      <c r="D194" s="378"/>
      <c r="E194" s="379"/>
      <c r="F194" s="380"/>
      <c r="G194" s="381"/>
      <c r="H194" s="382"/>
      <c r="I194" s="377"/>
      <c r="J194" s="383"/>
      <c r="K194" s="383"/>
    </row>
    <row r="195" spans="1:11" s="365" customFormat="1" ht="12.75">
      <c r="A195" s="1703"/>
      <c r="B195" s="384" t="s">
        <v>1986</v>
      </c>
      <c r="C195" s="285" t="s">
        <v>1781</v>
      </c>
      <c r="D195" s="286" t="s">
        <v>1782</v>
      </c>
      <c r="E195" s="287" t="s">
        <v>1987</v>
      </c>
      <c r="F195" s="285" t="s">
        <v>1784</v>
      </c>
      <c r="G195" s="287" t="s">
        <v>1419</v>
      </c>
      <c r="H195" s="306">
        <v>4</v>
      </c>
      <c r="I195" s="272" t="s">
        <v>1824</v>
      </c>
      <c r="J195" s="219">
        <v>140.8</v>
      </c>
      <c r="K195" s="219">
        <v>140.8</v>
      </c>
    </row>
    <row r="196" spans="1:11" s="365" customFormat="1" ht="12.75">
      <c r="A196" s="1703"/>
      <c r="B196" s="259" t="s">
        <v>1988</v>
      </c>
      <c r="C196" s="260" t="s">
        <v>1781</v>
      </c>
      <c r="D196" s="261" t="s">
        <v>1782</v>
      </c>
      <c r="E196" s="262" t="s">
        <v>1987</v>
      </c>
      <c r="F196" s="260" t="s">
        <v>1784</v>
      </c>
      <c r="G196" s="262" t="s">
        <v>1419</v>
      </c>
      <c r="H196" s="263">
        <v>4</v>
      </c>
      <c r="I196" s="275" t="s">
        <v>1824</v>
      </c>
      <c r="J196" s="219">
        <v>134.2</v>
      </c>
      <c r="K196" s="219">
        <v>134.2</v>
      </c>
    </row>
    <row r="197" spans="1:11" s="365" customFormat="1" ht="13.5" thickBot="1">
      <c r="A197" s="1703"/>
      <c r="B197" s="265" t="s">
        <v>1989</v>
      </c>
      <c r="C197" s="266" t="s">
        <v>1781</v>
      </c>
      <c r="D197" s="267" t="s">
        <v>1782</v>
      </c>
      <c r="E197" s="268" t="s">
        <v>1987</v>
      </c>
      <c r="F197" s="266" t="s">
        <v>1784</v>
      </c>
      <c r="G197" s="268" t="s">
        <v>1419</v>
      </c>
      <c r="H197" s="269">
        <v>4</v>
      </c>
      <c r="I197" s="270" t="s">
        <v>1824</v>
      </c>
      <c r="J197" s="295">
        <v>110</v>
      </c>
      <c r="K197" s="295">
        <v>110</v>
      </c>
    </row>
    <row r="198" spans="1:11" s="365" customFormat="1" ht="12.75">
      <c r="A198" s="1703"/>
      <c r="B198" s="369" t="s">
        <v>1990</v>
      </c>
      <c r="C198" s="370" t="s">
        <v>1781</v>
      </c>
      <c r="D198" s="371" t="s">
        <v>1881</v>
      </c>
      <c r="E198" s="277" t="s">
        <v>1991</v>
      </c>
      <c r="F198" s="370" t="s">
        <v>1784</v>
      </c>
      <c r="G198" s="277" t="s">
        <v>1419</v>
      </c>
      <c r="H198" s="373">
        <v>3</v>
      </c>
      <c r="I198" s="374" t="s">
        <v>1737</v>
      </c>
      <c r="J198" s="274">
        <v>209</v>
      </c>
      <c r="K198" s="274">
        <v>209</v>
      </c>
    </row>
    <row r="199" spans="1:11" s="365" customFormat="1" ht="22.5">
      <c r="A199" s="1703"/>
      <c r="B199" s="369" t="s">
        <v>1990</v>
      </c>
      <c r="C199" s="370" t="s">
        <v>1781</v>
      </c>
      <c r="D199" s="371" t="s">
        <v>1881</v>
      </c>
      <c r="E199" s="277" t="s">
        <v>1991</v>
      </c>
      <c r="F199" s="370" t="s">
        <v>1784</v>
      </c>
      <c r="G199" s="277" t="s">
        <v>1419</v>
      </c>
      <c r="H199" s="373" t="s">
        <v>1835</v>
      </c>
      <c r="I199" s="374" t="s">
        <v>1891</v>
      </c>
      <c r="J199" s="221">
        <v>202.39999999999998</v>
      </c>
      <c r="K199" s="221">
        <v>202.39999999999998</v>
      </c>
    </row>
    <row r="200" spans="1:11" s="365" customFormat="1" ht="12.75">
      <c r="A200" s="1703"/>
      <c r="B200" s="259" t="s">
        <v>1992</v>
      </c>
      <c r="C200" s="260" t="s">
        <v>1781</v>
      </c>
      <c r="D200" s="261" t="s">
        <v>1993</v>
      </c>
      <c r="E200" s="262" t="s">
        <v>1994</v>
      </c>
      <c r="F200" s="260" t="s">
        <v>1819</v>
      </c>
      <c r="G200" s="262" t="s">
        <v>1419</v>
      </c>
      <c r="H200" s="263" t="s">
        <v>1825</v>
      </c>
      <c r="I200" s="275">
        <v>25</v>
      </c>
      <c r="J200" s="219">
        <v>210.76</v>
      </c>
      <c r="K200" s="219">
        <v>210.76</v>
      </c>
    </row>
    <row r="201" spans="1:11" s="365" customFormat="1" ht="12.75">
      <c r="A201" s="1703"/>
      <c r="B201" s="259" t="s">
        <v>1995</v>
      </c>
      <c r="C201" s="260" t="s">
        <v>1781</v>
      </c>
      <c r="D201" s="261" t="s">
        <v>1887</v>
      </c>
      <c r="E201" s="262" t="s">
        <v>1991</v>
      </c>
      <c r="F201" s="260" t="s">
        <v>1784</v>
      </c>
      <c r="G201" s="262" t="s">
        <v>1419</v>
      </c>
      <c r="H201" s="276" t="s">
        <v>1835</v>
      </c>
      <c r="I201" s="275" t="s">
        <v>1715</v>
      </c>
      <c r="J201" s="219">
        <v>204.60000000000002</v>
      </c>
      <c r="K201" s="219">
        <v>204.60000000000002</v>
      </c>
    </row>
    <row r="202" spans="1:11" s="365" customFormat="1" ht="12.75">
      <c r="A202" s="1703"/>
      <c r="B202" s="259" t="s">
        <v>1996</v>
      </c>
      <c r="C202" s="260" t="s">
        <v>1781</v>
      </c>
      <c r="D202" s="261" t="s">
        <v>1881</v>
      </c>
      <c r="E202" s="262" t="s">
        <v>1991</v>
      </c>
      <c r="F202" s="260" t="s">
        <v>1784</v>
      </c>
      <c r="G202" s="262" t="s">
        <v>1419</v>
      </c>
      <c r="H202" s="263">
        <v>3</v>
      </c>
      <c r="I202" s="311" t="s">
        <v>1737</v>
      </c>
      <c r="J202" s="219">
        <v>231</v>
      </c>
      <c r="K202" s="219">
        <v>231</v>
      </c>
    </row>
    <row r="203" spans="1:11" s="365" customFormat="1" ht="23.25" thickBot="1">
      <c r="A203" s="1703"/>
      <c r="B203" s="259" t="s">
        <v>1996</v>
      </c>
      <c r="C203" s="260" t="s">
        <v>1781</v>
      </c>
      <c r="D203" s="261" t="s">
        <v>1881</v>
      </c>
      <c r="E203" s="262" t="s">
        <v>1991</v>
      </c>
      <c r="F203" s="260" t="s">
        <v>1784</v>
      </c>
      <c r="G203" s="262" t="s">
        <v>1419</v>
      </c>
      <c r="H203" s="276" t="s">
        <v>1835</v>
      </c>
      <c r="I203" s="311" t="s">
        <v>1891</v>
      </c>
      <c r="J203" s="219">
        <v>217.8</v>
      </c>
      <c r="K203" s="219">
        <v>217.8</v>
      </c>
    </row>
    <row r="204" spans="1:11" s="365" customFormat="1" ht="13.5" thickBot="1">
      <c r="A204" s="1703"/>
      <c r="B204" s="357" t="s">
        <v>1844</v>
      </c>
      <c r="C204" s="358"/>
      <c r="D204" s="359"/>
      <c r="E204" s="360"/>
      <c r="F204" s="361"/>
      <c r="G204" s="362"/>
      <c r="H204" s="363"/>
      <c r="I204" s="358"/>
      <c r="J204" s="364"/>
      <c r="K204" s="364"/>
    </row>
    <row r="205" spans="1:11" s="365" customFormat="1" ht="13.5" thickBot="1">
      <c r="A205" s="1703"/>
      <c r="B205" s="376" t="s">
        <v>1997</v>
      </c>
      <c r="C205" s="377"/>
      <c r="D205" s="378"/>
      <c r="E205" s="379"/>
      <c r="F205" s="380"/>
      <c r="G205" s="381"/>
      <c r="H205" s="382"/>
      <c r="I205" s="377"/>
      <c r="J205" s="383"/>
      <c r="K205" s="383"/>
    </row>
    <row r="206" spans="1:11" s="365" customFormat="1" ht="12.75">
      <c r="A206" s="1703"/>
      <c r="B206" s="384" t="s">
        <v>1986</v>
      </c>
      <c r="C206" s="285" t="s">
        <v>1781</v>
      </c>
      <c r="D206" s="286" t="s">
        <v>1782</v>
      </c>
      <c r="E206" s="287" t="s">
        <v>1998</v>
      </c>
      <c r="F206" s="285" t="s">
        <v>1784</v>
      </c>
      <c r="G206" s="287" t="s">
        <v>1419</v>
      </c>
      <c r="H206" s="306">
        <v>3</v>
      </c>
      <c r="I206" s="272" t="s">
        <v>1999</v>
      </c>
      <c r="J206" s="219">
        <v>162.8</v>
      </c>
      <c r="K206" s="219">
        <v>162.8</v>
      </c>
    </row>
    <row r="207" spans="1:11" s="365" customFormat="1" ht="12.75">
      <c r="A207" s="1703"/>
      <c r="B207" s="366" t="s">
        <v>1988</v>
      </c>
      <c r="C207" s="367" t="s">
        <v>1781</v>
      </c>
      <c r="D207" s="308" t="s">
        <v>1782</v>
      </c>
      <c r="E207" s="309" t="s">
        <v>2000</v>
      </c>
      <c r="F207" s="367" t="s">
        <v>1784</v>
      </c>
      <c r="G207" s="309" t="s">
        <v>1419</v>
      </c>
      <c r="H207" s="310">
        <v>4</v>
      </c>
      <c r="I207" s="315" t="s">
        <v>1824</v>
      </c>
      <c r="J207" s="219">
        <v>134.2</v>
      </c>
      <c r="K207" s="219">
        <v>134.2</v>
      </c>
    </row>
    <row r="208" spans="1:11" s="365" customFormat="1" ht="13.5" thickBot="1">
      <c r="A208" s="1703"/>
      <c r="B208" s="265" t="s">
        <v>1989</v>
      </c>
      <c r="C208" s="266" t="s">
        <v>1781</v>
      </c>
      <c r="D208" s="267" t="s">
        <v>1782</v>
      </c>
      <c r="E208" s="268" t="s">
        <v>2000</v>
      </c>
      <c r="F208" s="266" t="s">
        <v>1784</v>
      </c>
      <c r="G208" s="268" t="s">
        <v>1419</v>
      </c>
      <c r="H208" s="269">
        <v>4</v>
      </c>
      <c r="I208" s="270" t="s">
        <v>1824</v>
      </c>
      <c r="J208" s="295">
        <v>110</v>
      </c>
      <c r="K208" s="295">
        <v>110</v>
      </c>
    </row>
    <row r="209" spans="1:11" s="365" customFormat="1" ht="12.75">
      <c r="A209" s="1703"/>
      <c r="B209" s="366" t="s">
        <v>2001</v>
      </c>
      <c r="C209" s="367" t="s">
        <v>1781</v>
      </c>
      <c r="D209" s="308" t="s">
        <v>2002</v>
      </c>
      <c r="E209" s="309" t="s">
        <v>2003</v>
      </c>
      <c r="F209" s="367" t="s">
        <v>1819</v>
      </c>
      <c r="G209" s="309" t="s">
        <v>1419</v>
      </c>
      <c r="H209" s="310" t="s">
        <v>2004</v>
      </c>
      <c r="I209" s="311" t="s">
        <v>1824</v>
      </c>
      <c r="J209" s="219">
        <v>290.4</v>
      </c>
      <c r="K209" s="219">
        <v>290.4</v>
      </c>
    </row>
    <row r="210" spans="1:11" s="365" customFormat="1" ht="12.75">
      <c r="A210" s="1703"/>
      <c r="B210" s="259" t="s">
        <v>2005</v>
      </c>
      <c r="C210" s="260" t="s">
        <v>1781</v>
      </c>
      <c r="D210" s="261" t="s">
        <v>1782</v>
      </c>
      <c r="E210" s="262" t="s">
        <v>1850</v>
      </c>
      <c r="F210" s="260" t="s">
        <v>1784</v>
      </c>
      <c r="G210" s="262" t="s">
        <v>1419</v>
      </c>
      <c r="H210" s="276" t="s">
        <v>1835</v>
      </c>
      <c r="I210" s="264" t="s">
        <v>1724</v>
      </c>
      <c r="J210" s="219">
        <v>239.8</v>
      </c>
      <c r="K210" s="219">
        <v>239.8</v>
      </c>
    </row>
    <row r="211" spans="1:11" s="365" customFormat="1" ht="12.75">
      <c r="A211" s="1703"/>
      <c r="B211" s="259" t="s">
        <v>2006</v>
      </c>
      <c r="C211" s="260" t="s">
        <v>1781</v>
      </c>
      <c r="D211" s="261" t="s">
        <v>2002</v>
      </c>
      <c r="E211" s="262" t="s">
        <v>2007</v>
      </c>
      <c r="F211" s="260" t="s">
        <v>1819</v>
      </c>
      <c r="G211" s="262" t="s">
        <v>1419</v>
      </c>
      <c r="H211" s="263" t="s">
        <v>2004</v>
      </c>
      <c r="I211" s="264" t="s">
        <v>1824</v>
      </c>
      <c r="J211" s="219">
        <v>242</v>
      </c>
      <c r="K211" s="219">
        <v>242</v>
      </c>
    </row>
    <row r="212" spans="1:11" s="365" customFormat="1" ht="12.75">
      <c r="A212" s="1703"/>
      <c r="B212" s="259" t="s">
        <v>1990</v>
      </c>
      <c r="C212" s="260" t="s">
        <v>1781</v>
      </c>
      <c r="D212" s="261" t="s">
        <v>1881</v>
      </c>
      <c r="E212" s="262" t="s">
        <v>1991</v>
      </c>
      <c r="F212" s="260" t="s">
        <v>1784</v>
      </c>
      <c r="G212" s="262" t="s">
        <v>1419</v>
      </c>
      <c r="H212" s="263">
        <v>3</v>
      </c>
      <c r="I212" s="264" t="s">
        <v>1737</v>
      </c>
      <c r="J212" s="219">
        <v>209</v>
      </c>
      <c r="K212" s="219">
        <v>209</v>
      </c>
    </row>
    <row r="213" spans="1:11" s="365" customFormat="1" ht="22.5">
      <c r="A213" s="1703"/>
      <c r="B213" s="259" t="s">
        <v>1990</v>
      </c>
      <c r="C213" s="260" t="s">
        <v>1781</v>
      </c>
      <c r="D213" s="261" t="s">
        <v>1881</v>
      </c>
      <c r="E213" s="262" t="s">
        <v>1991</v>
      </c>
      <c r="F213" s="260" t="s">
        <v>1784</v>
      </c>
      <c r="G213" s="262" t="s">
        <v>1419</v>
      </c>
      <c r="H213" s="276" t="s">
        <v>1835</v>
      </c>
      <c r="I213" s="264" t="s">
        <v>1891</v>
      </c>
      <c r="J213" s="219">
        <v>202.39999999999998</v>
      </c>
      <c r="K213" s="219">
        <v>202.39999999999998</v>
      </c>
    </row>
    <row r="214" spans="1:11" s="365" customFormat="1" ht="12.75">
      <c r="A214" s="1703"/>
      <c r="B214" s="259" t="s">
        <v>2008</v>
      </c>
      <c r="C214" s="260" t="s">
        <v>1817</v>
      </c>
      <c r="D214" s="261" t="s">
        <v>1884</v>
      </c>
      <c r="E214" s="262" t="s">
        <v>2009</v>
      </c>
      <c r="F214" s="260" t="s">
        <v>1819</v>
      </c>
      <c r="G214" s="262" t="s">
        <v>1419</v>
      </c>
      <c r="H214" s="263">
        <v>4</v>
      </c>
      <c r="I214" s="264" t="s">
        <v>1724</v>
      </c>
      <c r="J214" s="219">
        <v>506</v>
      </c>
      <c r="K214" s="219">
        <v>506</v>
      </c>
    </row>
    <row r="215" spans="1:11" s="365" customFormat="1" ht="12.75">
      <c r="A215" s="1703"/>
      <c r="B215" s="259" t="s">
        <v>2010</v>
      </c>
      <c r="C215" s="260" t="s">
        <v>1781</v>
      </c>
      <c r="D215" s="261" t="s">
        <v>1884</v>
      </c>
      <c r="E215" s="262" t="s">
        <v>1912</v>
      </c>
      <c r="F215" s="260" t="s">
        <v>1819</v>
      </c>
      <c r="G215" s="262" t="s">
        <v>1419</v>
      </c>
      <c r="H215" s="263" t="s">
        <v>1825</v>
      </c>
      <c r="I215" s="264" t="s">
        <v>1824</v>
      </c>
      <c r="J215" s="219">
        <v>247.28</v>
      </c>
      <c r="K215" s="219">
        <v>247.28</v>
      </c>
    </row>
    <row r="216" spans="1:11" s="365" customFormat="1" ht="12.75">
      <c r="A216" s="1703"/>
      <c r="B216" s="259" t="s">
        <v>2011</v>
      </c>
      <c r="C216" s="260" t="s">
        <v>1781</v>
      </c>
      <c r="D216" s="261" t="s">
        <v>1893</v>
      </c>
      <c r="E216" s="262" t="s">
        <v>2012</v>
      </c>
      <c r="F216" s="260" t="s">
        <v>1784</v>
      </c>
      <c r="G216" s="262" t="s">
        <v>1419</v>
      </c>
      <c r="H216" s="263">
        <v>3</v>
      </c>
      <c r="I216" s="264" t="s">
        <v>1824</v>
      </c>
      <c r="J216" s="219">
        <v>336.6</v>
      </c>
      <c r="K216" s="219">
        <v>336.6</v>
      </c>
    </row>
    <row r="217" spans="1:11" s="365" customFormat="1" ht="12.75">
      <c r="A217" s="1703"/>
      <c r="B217" s="259" t="s">
        <v>2011</v>
      </c>
      <c r="C217" s="260" t="s">
        <v>1781</v>
      </c>
      <c r="D217" s="261" t="s">
        <v>1893</v>
      </c>
      <c r="E217" s="262" t="s">
        <v>2012</v>
      </c>
      <c r="F217" s="260" t="s">
        <v>1784</v>
      </c>
      <c r="G217" s="262" t="s">
        <v>1419</v>
      </c>
      <c r="H217" s="263">
        <v>4</v>
      </c>
      <c r="I217" s="264" t="s">
        <v>1824</v>
      </c>
      <c r="J217" s="219">
        <v>316.8</v>
      </c>
      <c r="K217" s="219">
        <v>316.8</v>
      </c>
    </row>
    <row r="218" spans="1:11" s="365" customFormat="1" ht="12.75">
      <c r="A218" s="1703"/>
      <c r="B218" s="259" t="s">
        <v>2013</v>
      </c>
      <c r="C218" s="260" t="s">
        <v>1817</v>
      </c>
      <c r="D218" s="261" t="s">
        <v>1884</v>
      </c>
      <c r="E218" s="262" t="s">
        <v>2014</v>
      </c>
      <c r="F218" s="260" t="s">
        <v>1819</v>
      </c>
      <c r="G218" s="262" t="s">
        <v>1419</v>
      </c>
      <c r="H218" s="263">
        <v>4</v>
      </c>
      <c r="I218" s="264" t="s">
        <v>1724</v>
      </c>
      <c r="J218" s="219">
        <v>462</v>
      </c>
      <c r="K218" s="219">
        <v>462</v>
      </c>
    </row>
    <row r="219" spans="1:11" s="365" customFormat="1" ht="12.75">
      <c r="A219" s="1703"/>
      <c r="B219" s="259" t="s">
        <v>2015</v>
      </c>
      <c r="C219" s="260" t="s">
        <v>1781</v>
      </c>
      <c r="D219" s="261" t="s">
        <v>1893</v>
      </c>
      <c r="E219" s="262" t="s">
        <v>2016</v>
      </c>
      <c r="F219" s="260" t="s">
        <v>1784</v>
      </c>
      <c r="G219" s="262" t="s">
        <v>1419</v>
      </c>
      <c r="H219" s="385" t="s">
        <v>2017</v>
      </c>
      <c r="I219" s="264">
        <v>25</v>
      </c>
      <c r="J219" s="219">
        <v>336.6</v>
      </c>
      <c r="K219" s="219">
        <v>336.6</v>
      </c>
    </row>
    <row r="220" spans="1:11" s="365" customFormat="1" ht="12.75">
      <c r="A220" s="1703"/>
      <c r="B220" s="259" t="s">
        <v>2018</v>
      </c>
      <c r="C220" s="260" t="s">
        <v>1781</v>
      </c>
      <c r="D220" s="261" t="s">
        <v>1893</v>
      </c>
      <c r="E220" s="262" t="s">
        <v>2019</v>
      </c>
      <c r="F220" s="260" t="s">
        <v>1784</v>
      </c>
      <c r="G220" s="262" t="s">
        <v>1419</v>
      </c>
      <c r="H220" s="263" t="s">
        <v>1835</v>
      </c>
      <c r="I220" s="264" t="s">
        <v>1824</v>
      </c>
      <c r="J220" s="219">
        <v>294.8</v>
      </c>
      <c r="K220" s="219">
        <v>294.8</v>
      </c>
    </row>
    <row r="221" spans="1:11" s="365" customFormat="1" ht="12.75">
      <c r="A221" s="1703"/>
      <c r="B221" s="259" t="s">
        <v>2020</v>
      </c>
      <c r="C221" s="260" t="s">
        <v>1817</v>
      </c>
      <c r="D221" s="261" t="s">
        <v>1884</v>
      </c>
      <c r="E221" s="262" t="s">
        <v>2021</v>
      </c>
      <c r="F221" s="260" t="s">
        <v>1784</v>
      </c>
      <c r="G221" s="262" t="s">
        <v>1419</v>
      </c>
      <c r="H221" s="263">
        <v>4</v>
      </c>
      <c r="I221" s="264" t="s">
        <v>1824</v>
      </c>
      <c r="J221" s="219">
        <v>462</v>
      </c>
      <c r="K221" s="219">
        <v>462</v>
      </c>
    </row>
    <row r="222" spans="1:11" s="386" customFormat="1" ht="12.75">
      <c r="A222" s="1703"/>
      <c r="B222" s="259" t="s">
        <v>2022</v>
      </c>
      <c r="C222" s="260" t="s">
        <v>1781</v>
      </c>
      <c r="D222" s="261" t="s">
        <v>1887</v>
      </c>
      <c r="E222" s="262" t="s">
        <v>2023</v>
      </c>
      <c r="F222" s="260" t="s">
        <v>1784</v>
      </c>
      <c r="G222" s="262" t="s">
        <v>1419</v>
      </c>
      <c r="H222" s="263">
        <v>3</v>
      </c>
      <c r="I222" s="264" t="s">
        <v>1824</v>
      </c>
      <c r="J222" s="219">
        <v>363</v>
      </c>
      <c r="K222" s="219">
        <v>363</v>
      </c>
    </row>
    <row r="223" spans="1:11" s="386" customFormat="1" ht="12.75">
      <c r="A223" s="1703"/>
      <c r="B223" s="259" t="s">
        <v>2022</v>
      </c>
      <c r="C223" s="260" t="s">
        <v>1781</v>
      </c>
      <c r="D223" s="261" t="s">
        <v>1887</v>
      </c>
      <c r="E223" s="262" t="s">
        <v>2023</v>
      </c>
      <c r="F223" s="260" t="s">
        <v>1784</v>
      </c>
      <c r="G223" s="262" t="s">
        <v>1419</v>
      </c>
      <c r="H223" s="263" t="s">
        <v>1835</v>
      </c>
      <c r="I223" s="264" t="s">
        <v>1824</v>
      </c>
      <c r="J223" s="219">
        <v>321.2</v>
      </c>
      <c r="K223" s="219">
        <v>321.2</v>
      </c>
    </row>
    <row r="224" spans="1:11" s="386" customFormat="1" ht="13.5" thickBot="1">
      <c r="A224" s="1703"/>
      <c r="B224" s="259" t="s">
        <v>2024</v>
      </c>
      <c r="C224" s="260" t="s">
        <v>1817</v>
      </c>
      <c r="D224" s="261" t="s">
        <v>1884</v>
      </c>
      <c r="E224" s="262" t="s">
        <v>2025</v>
      </c>
      <c r="F224" s="260" t="s">
        <v>1819</v>
      </c>
      <c r="G224" s="262" t="s">
        <v>1419</v>
      </c>
      <c r="H224" s="263">
        <v>4</v>
      </c>
      <c r="I224" s="275" t="s">
        <v>1824</v>
      </c>
      <c r="J224" s="219">
        <v>283.36</v>
      </c>
      <c r="K224" s="219">
        <v>283.36</v>
      </c>
    </row>
    <row r="225" spans="1:11" s="386" customFormat="1" ht="13.5" thickBot="1">
      <c r="A225" s="1703"/>
      <c r="B225" s="357" t="s">
        <v>2026</v>
      </c>
      <c r="C225" s="358"/>
      <c r="D225" s="359"/>
      <c r="E225" s="360"/>
      <c r="F225" s="361"/>
      <c r="G225" s="362"/>
      <c r="H225" s="363"/>
      <c r="I225" s="358"/>
      <c r="J225" s="364"/>
      <c r="K225" s="364"/>
    </row>
    <row r="226" spans="1:11" s="386" customFormat="1" ht="12.75">
      <c r="A226" s="1703"/>
      <c r="B226" s="259" t="s">
        <v>2027</v>
      </c>
      <c r="C226" s="260" t="s">
        <v>2028</v>
      </c>
      <c r="D226" s="261" t="s">
        <v>2029</v>
      </c>
      <c r="E226" s="262" t="s">
        <v>2030</v>
      </c>
      <c r="F226" s="260" t="s">
        <v>1592</v>
      </c>
      <c r="G226" s="262" t="s">
        <v>1419</v>
      </c>
      <c r="H226" s="263">
        <v>4</v>
      </c>
      <c r="I226" s="275" t="s">
        <v>1824</v>
      </c>
      <c r="J226" s="219">
        <v>787.1600000000001</v>
      </c>
      <c r="K226" s="219">
        <v>787.1600000000001</v>
      </c>
    </row>
    <row r="227" spans="1:11" s="386" customFormat="1" ht="12.75">
      <c r="A227" s="1703"/>
      <c r="B227" s="259" t="s">
        <v>2031</v>
      </c>
      <c r="C227" s="260" t="s">
        <v>1817</v>
      </c>
      <c r="D227" s="261" t="s">
        <v>2029</v>
      </c>
      <c r="E227" s="262" t="s">
        <v>2032</v>
      </c>
      <c r="F227" s="260" t="s">
        <v>1592</v>
      </c>
      <c r="G227" s="262" t="s">
        <v>1419</v>
      </c>
      <c r="H227" s="263">
        <v>4</v>
      </c>
      <c r="I227" s="275" t="s">
        <v>1824</v>
      </c>
      <c r="J227" s="219">
        <v>1698.4</v>
      </c>
      <c r="K227" s="219">
        <v>1698.4</v>
      </c>
    </row>
    <row r="228" spans="1:11" s="386" customFormat="1" ht="12.75">
      <c r="A228" s="1703"/>
      <c r="B228" s="259" t="s">
        <v>2033</v>
      </c>
      <c r="C228" s="260" t="s">
        <v>1817</v>
      </c>
      <c r="D228" s="261" t="s">
        <v>2029</v>
      </c>
      <c r="E228" s="262" t="s">
        <v>2034</v>
      </c>
      <c r="F228" s="260" t="s">
        <v>1592</v>
      </c>
      <c r="G228" s="262" t="s">
        <v>1419</v>
      </c>
      <c r="H228" s="263">
        <v>4</v>
      </c>
      <c r="I228" s="275" t="s">
        <v>1824</v>
      </c>
      <c r="J228" s="219">
        <v>1100</v>
      </c>
      <c r="K228" s="219">
        <v>1100</v>
      </c>
    </row>
    <row r="229" spans="1:11" s="386" customFormat="1" ht="13.5" thickBot="1">
      <c r="A229" s="1703"/>
      <c r="B229" s="259" t="s">
        <v>2035</v>
      </c>
      <c r="C229" s="260" t="s">
        <v>1817</v>
      </c>
      <c r="D229" s="261" t="s">
        <v>2029</v>
      </c>
      <c r="E229" s="262" t="s">
        <v>2034</v>
      </c>
      <c r="F229" s="260" t="s">
        <v>1592</v>
      </c>
      <c r="G229" s="262" t="s">
        <v>1419</v>
      </c>
      <c r="H229" s="263">
        <v>4</v>
      </c>
      <c r="I229" s="275" t="s">
        <v>1824</v>
      </c>
      <c r="J229" s="219">
        <v>1320</v>
      </c>
      <c r="K229" s="219">
        <v>1320</v>
      </c>
    </row>
    <row r="230" spans="1:11" s="386" customFormat="1" ht="13.5" thickBot="1">
      <c r="A230" s="1703"/>
      <c r="B230" s="357" t="s">
        <v>1866</v>
      </c>
      <c r="C230" s="358"/>
      <c r="D230" s="359"/>
      <c r="E230" s="360"/>
      <c r="F230" s="361"/>
      <c r="G230" s="362"/>
      <c r="H230" s="363"/>
      <c r="I230" s="358"/>
      <c r="J230" s="364"/>
      <c r="K230" s="364"/>
    </row>
    <row r="231" spans="1:11" s="386" customFormat="1" ht="33.75">
      <c r="A231" s="1703"/>
      <c r="B231" s="259" t="s">
        <v>2036</v>
      </c>
      <c r="C231" s="260" t="s">
        <v>2028</v>
      </c>
      <c r="D231" s="261" t="s">
        <v>2029</v>
      </c>
      <c r="E231" s="262" t="s">
        <v>2037</v>
      </c>
      <c r="F231" s="260" t="s">
        <v>2038</v>
      </c>
      <c r="G231" s="262" t="s">
        <v>1419</v>
      </c>
      <c r="H231" s="263">
        <v>4</v>
      </c>
      <c r="I231" s="275" t="s">
        <v>1715</v>
      </c>
      <c r="J231" s="219">
        <v>354.20000000000005</v>
      </c>
      <c r="K231" s="219">
        <v>354.20000000000005</v>
      </c>
    </row>
    <row r="232" spans="1:11" s="386" customFormat="1" ht="13.5" thickBot="1">
      <c r="A232" s="1704"/>
      <c r="B232" s="265" t="s">
        <v>2039</v>
      </c>
      <c r="C232" s="266" t="s">
        <v>2040</v>
      </c>
      <c r="D232" s="267" t="s">
        <v>2029</v>
      </c>
      <c r="E232" s="268" t="s">
        <v>2041</v>
      </c>
      <c r="F232" s="266" t="s">
        <v>2042</v>
      </c>
      <c r="G232" s="268" t="s">
        <v>1419</v>
      </c>
      <c r="H232" s="269">
        <v>4</v>
      </c>
      <c r="I232" s="270" t="s">
        <v>1715</v>
      </c>
      <c r="J232" s="295">
        <v>416.24</v>
      </c>
      <c r="K232" s="295">
        <v>416.24</v>
      </c>
    </row>
    <row r="233" spans="1:10" s="395" customFormat="1" ht="12.75">
      <c r="A233" s="387"/>
      <c r="B233" s="388"/>
      <c r="C233" s="389"/>
      <c r="D233" s="390"/>
      <c r="E233" s="391"/>
      <c r="F233" s="389"/>
      <c r="G233" s="391"/>
      <c r="H233" s="392"/>
      <c r="I233" s="393"/>
      <c r="J233" s="394"/>
    </row>
    <row r="234" spans="1:10" s="386" customFormat="1" ht="15">
      <c r="A234" s="396"/>
      <c r="B234" s="397" t="s">
        <v>1766</v>
      </c>
      <c r="C234" s="398"/>
      <c r="D234" s="399"/>
      <c r="E234" s="400"/>
      <c r="F234" s="398"/>
      <c r="G234" s="400"/>
      <c r="H234" s="401"/>
      <c r="I234" s="402"/>
      <c r="J234" s="365"/>
    </row>
    <row r="235" spans="1:10" s="386" customFormat="1" ht="15.75">
      <c r="A235" s="396"/>
      <c r="B235" s="403" t="s">
        <v>2043</v>
      </c>
      <c r="C235" s="398"/>
      <c r="D235" s="399"/>
      <c r="E235" s="400"/>
      <c r="F235" s="398"/>
      <c r="G235" s="404" t="s">
        <v>2044</v>
      </c>
      <c r="H235" s="401"/>
      <c r="I235" s="402"/>
      <c r="J235" s="365"/>
    </row>
    <row r="236" spans="1:11" s="296" customFormat="1" ht="15">
      <c r="A236" s="396"/>
      <c r="B236" s="405" t="s">
        <v>2045</v>
      </c>
      <c r="C236" s="406"/>
      <c r="D236" s="407"/>
      <c r="E236" s="408"/>
      <c r="F236" s="406"/>
      <c r="G236" s="408"/>
      <c r="H236" s="409"/>
      <c r="I236" s="410"/>
      <c r="J236" s="411"/>
      <c r="K236" s="411"/>
    </row>
    <row r="237" spans="1:9" s="296" customFormat="1" ht="16.5" thickBot="1">
      <c r="A237" s="396"/>
      <c r="B237" s="412" t="s">
        <v>2046</v>
      </c>
      <c r="C237" s="413"/>
      <c r="D237" s="414"/>
      <c r="E237" s="415" t="s">
        <v>2047</v>
      </c>
      <c r="F237" s="416"/>
      <c r="G237" s="417"/>
      <c r="H237" s="418"/>
      <c r="I237" s="419"/>
    </row>
    <row r="238" spans="1:11" s="296" customFormat="1" ht="15" thickBot="1">
      <c r="A238" s="396"/>
      <c r="B238" s="420" t="s">
        <v>2048</v>
      </c>
      <c r="C238" s="421"/>
      <c r="D238" s="414"/>
      <c r="E238" s="422" t="s">
        <v>2049</v>
      </c>
      <c r="F238" s="423"/>
      <c r="G238" s="424"/>
      <c r="H238" s="425"/>
      <c r="I238" s="426" t="s">
        <v>2054</v>
      </c>
      <c r="J238" s="427"/>
      <c r="K238" s="427"/>
    </row>
    <row r="239" spans="1:11" s="296" customFormat="1" ht="15" thickBot="1">
      <c r="A239" s="396"/>
      <c r="B239" s="420" t="s">
        <v>2055</v>
      </c>
      <c r="C239" s="421"/>
      <c r="D239" s="414"/>
      <c r="E239" s="422" t="s">
        <v>2056</v>
      </c>
      <c r="F239" s="428"/>
      <c r="G239" s="424"/>
      <c r="H239" s="425"/>
      <c r="I239" s="426" t="s">
        <v>2057</v>
      </c>
      <c r="J239" s="427"/>
      <c r="K239" s="427"/>
    </row>
    <row r="240" spans="1:11" s="296" customFormat="1" ht="15" thickBot="1">
      <c r="A240" s="396"/>
      <c r="B240" s="429" t="s">
        <v>2058</v>
      </c>
      <c r="C240" s="430"/>
      <c r="D240" s="414"/>
      <c r="E240" s="422" t="s">
        <v>2059</v>
      </c>
      <c r="F240" s="423"/>
      <c r="G240" s="424"/>
      <c r="H240" s="425"/>
      <c r="I240" s="426" t="s">
        <v>1860</v>
      </c>
      <c r="J240" s="427"/>
      <c r="K240" s="427"/>
    </row>
    <row r="241" spans="1:11" s="296" customFormat="1" ht="15" thickBot="1">
      <c r="A241" s="396"/>
      <c r="B241" s="429" t="s">
        <v>2060</v>
      </c>
      <c r="C241" s="430"/>
      <c r="D241" s="414"/>
      <c r="E241" s="422" t="s">
        <v>2061</v>
      </c>
      <c r="F241" s="423"/>
      <c r="G241" s="424"/>
      <c r="H241" s="425"/>
      <c r="I241" s="426" t="s">
        <v>1927</v>
      </c>
      <c r="J241" s="427"/>
      <c r="K241" s="427"/>
    </row>
    <row r="242" spans="1:11" s="296" customFormat="1" ht="15" thickBot="1">
      <c r="A242" s="396"/>
      <c r="B242" s="429" t="s">
        <v>2062</v>
      </c>
      <c r="C242" s="430"/>
      <c r="D242" s="414"/>
      <c r="E242" s="415" t="s">
        <v>2063</v>
      </c>
      <c r="F242" s="416"/>
      <c r="G242" s="417"/>
      <c r="H242" s="418"/>
      <c r="I242" s="426"/>
      <c r="J242" s="427"/>
      <c r="K242" s="427"/>
    </row>
    <row r="243" spans="1:11" s="296" customFormat="1" ht="15" thickBot="1">
      <c r="A243" s="396"/>
      <c r="B243" s="429" t="s">
        <v>2064</v>
      </c>
      <c r="C243" s="430"/>
      <c r="D243" s="414"/>
      <c r="E243" s="431" t="s">
        <v>2065</v>
      </c>
      <c r="F243" s="428"/>
      <c r="G243" s="424"/>
      <c r="H243" s="425"/>
      <c r="I243" s="426" t="s">
        <v>2066</v>
      </c>
      <c r="J243" s="427"/>
      <c r="K243" s="427"/>
    </row>
    <row r="244" spans="1:11" s="296" customFormat="1" ht="15" thickBot="1">
      <c r="A244" s="396"/>
      <c r="B244" s="429" t="s">
        <v>2067</v>
      </c>
      <c r="C244" s="430"/>
      <c r="D244" s="414"/>
      <c r="E244" s="431" t="s">
        <v>2068</v>
      </c>
      <c r="F244" s="428"/>
      <c r="G244" s="424"/>
      <c r="H244" s="425"/>
      <c r="I244" s="426" t="s">
        <v>2069</v>
      </c>
      <c r="J244" s="427"/>
      <c r="K244" s="427"/>
    </row>
    <row r="245" spans="1:11" s="296" customFormat="1" ht="15" thickBot="1">
      <c r="A245" s="396"/>
      <c r="B245" s="429" t="s">
        <v>2070</v>
      </c>
      <c r="C245" s="430"/>
      <c r="D245" s="414"/>
      <c r="E245" s="431" t="s">
        <v>2071</v>
      </c>
      <c r="F245" s="428"/>
      <c r="G245" s="424"/>
      <c r="H245" s="425"/>
      <c r="I245" s="426" t="s">
        <v>2072</v>
      </c>
      <c r="J245" s="427"/>
      <c r="K245" s="427"/>
    </row>
    <row r="246" spans="1:11" s="296" customFormat="1" ht="15" thickBot="1">
      <c r="A246" s="396"/>
      <c r="B246" s="429" t="s">
        <v>2073</v>
      </c>
      <c r="C246" s="430"/>
      <c r="D246" s="414"/>
      <c r="E246" s="431" t="s">
        <v>2074</v>
      </c>
      <c r="F246" s="428"/>
      <c r="G246" s="424"/>
      <c r="H246" s="425"/>
      <c r="I246" s="426" t="s">
        <v>2075</v>
      </c>
      <c r="J246" s="427"/>
      <c r="K246" s="427"/>
    </row>
    <row r="247" spans="1:11" s="296" customFormat="1" ht="15" thickBot="1">
      <c r="A247" s="396"/>
      <c r="B247" s="429" t="s">
        <v>2076</v>
      </c>
      <c r="C247" s="430"/>
      <c r="D247" s="414"/>
      <c r="E247" s="431" t="s">
        <v>2077</v>
      </c>
      <c r="F247" s="428"/>
      <c r="G247" s="424"/>
      <c r="H247" s="425"/>
      <c r="I247" s="426" t="s">
        <v>2078</v>
      </c>
      <c r="J247" s="427"/>
      <c r="K247" s="427"/>
    </row>
    <row r="248" spans="1:11" s="296" customFormat="1" ht="15" thickBot="1">
      <c r="A248" s="396"/>
      <c r="B248" s="429" t="s">
        <v>2079</v>
      </c>
      <c r="C248" s="430"/>
      <c r="D248" s="414"/>
      <c r="E248" s="431" t="s">
        <v>2080</v>
      </c>
      <c r="F248" s="428"/>
      <c r="G248" s="424"/>
      <c r="H248" s="425"/>
      <c r="I248" s="426" t="s">
        <v>2081</v>
      </c>
      <c r="J248" s="427"/>
      <c r="K248" s="427"/>
    </row>
    <row r="249" spans="1:11" s="296" customFormat="1" ht="15" thickBot="1">
      <c r="A249" s="396"/>
      <c r="B249" s="429" t="s">
        <v>2082</v>
      </c>
      <c r="C249" s="430"/>
      <c r="D249" s="432"/>
      <c r="E249" s="431" t="s">
        <v>2083</v>
      </c>
      <c r="F249" s="428"/>
      <c r="G249" s="424"/>
      <c r="H249" s="425"/>
      <c r="I249" s="426" t="s">
        <v>2084</v>
      </c>
      <c r="J249" s="427"/>
      <c r="K249" s="427"/>
    </row>
    <row r="250" spans="1:11" s="296" customFormat="1" ht="15" thickBot="1">
      <c r="A250" s="396"/>
      <c r="B250" s="429" t="s">
        <v>2085</v>
      </c>
      <c r="C250" s="430"/>
      <c r="D250" s="432"/>
      <c r="E250" s="431" t="s">
        <v>2086</v>
      </c>
      <c r="F250" s="428"/>
      <c r="G250" s="424"/>
      <c r="H250" s="425"/>
      <c r="I250" s="426" t="s">
        <v>2087</v>
      </c>
      <c r="J250" s="427"/>
      <c r="K250" s="427"/>
    </row>
    <row r="251" spans="1:11" s="296" customFormat="1" ht="15" thickBot="1">
      <c r="A251" s="396"/>
      <c r="B251" s="429" t="s">
        <v>2088</v>
      </c>
      <c r="C251" s="430"/>
      <c r="D251" s="432"/>
      <c r="E251" s="415" t="s">
        <v>2089</v>
      </c>
      <c r="F251" s="416"/>
      <c r="G251" s="417"/>
      <c r="H251" s="418"/>
      <c r="I251" s="426"/>
      <c r="J251" s="427"/>
      <c r="K251" s="427"/>
    </row>
    <row r="252" spans="1:11" s="296" customFormat="1" ht="15" thickBot="1">
      <c r="A252" s="396"/>
      <c r="B252" s="429" t="s">
        <v>2090</v>
      </c>
      <c r="C252" s="430"/>
      <c r="D252" s="432"/>
      <c r="E252" s="431" t="s">
        <v>2091</v>
      </c>
      <c r="F252" s="428"/>
      <c r="G252" s="424"/>
      <c r="H252" s="425"/>
      <c r="I252" s="426" t="s">
        <v>2092</v>
      </c>
      <c r="J252" s="427"/>
      <c r="K252" s="427"/>
    </row>
    <row r="253" spans="1:11" s="296" customFormat="1" ht="15" thickBot="1">
      <c r="A253" s="396"/>
      <c r="B253" s="429" t="s">
        <v>2093</v>
      </c>
      <c r="C253" s="430"/>
      <c r="D253" s="432"/>
      <c r="E253" s="431" t="s">
        <v>2094</v>
      </c>
      <c r="F253" s="428"/>
      <c r="G253" s="424"/>
      <c r="H253" s="425"/>
      <c r="I253" s="426" t="s">
        <v>2095</v>
      </c>
      <c r="J253" s="427"/>
      <c r="K253" s="427"/>
    </row>
    <row r="254" spans="1:11" s="296" customFormat="1" ht="13.5" thickBot="1">
      <c r="A254" s="396"/>
      <c r="C254" s="430"/>
      <c r="D254" s="432"/>
      <c r="E254" s="431" t="s">
        <v>2096</v>
      </c>
      <c r="F254" s="428"/>
      <c r="G254" s="424"/>
      <c r="H254" s="425"/>
      <c r="I254" s="426" t="s">
        <v>2097</v>
      </c>
      <c r="J254" s="427"/>
      <c r="K254" s="427"/>
    </row>
    <row r="255" spans="1:11" s="296" customFormat="1" ht="13.5" thickBot="1">
      <c r="A255" s="396"/>
      <c r="C255" s="430"/>
      <c r="D255" s="432"/>
      <c r="E255" s="415" t="s">
        <v>2098</v>
      </c>
      <c r="F255" s="416"/>
      <c r="G255" s="417"/>
      <c r="H255" s="418"/>
      <c r="I255" s="426"/>
      <c r="J255" s="427"/>
      <c r="K255" s="427"/>
    </row>
    <row r="256" spans="1:11" s="296" customFormat="1" ht="13.5" thickBot="1">
      <c r="A256" s="396"/>
      <c r="C256" s="430"/>
      <c r="D256" s="432"/>
      <c r="E256" s="431" t="s">
        <v>2099</v>
      </c>
      <c r="F256" s="428"/>
      <c r="G256" s="424"/>
      <c r="H256" s="425"/>
      <c r="I256" s="426" t="s">
        <v>2092</v>
      </c>
      <c r="J256" s="427"/>
      <c r="K256" s="427"/>
    </row>
    <row r="257" spans="1:11" s="296" customFormat="1" ht="13.5" thickBot="1">
      <c r="A257" s="396"/>
      <c r="C257" s="430"/>
      <c r="D257" s="432"/>
      <c r="E257" s="431" t="s">
        <v>2094</v>
      </c>
      <c r="F257" s="428"/>
      <c r="G257" s="424"/>
      <c r="H257" s="425"/>
      <c r="I257" s="426" t="s">
        <v>2095</v>
      </c>
      <c r="J257" s="427"/>
      <c r="K257" s="427"/>
    </row>
    <row r="258" spans="1:11" s="296" customFormat="1" ht="13.5" thickBot="1">
      <c r="A258" s="396"/>
      <c r="C258" s="430"/>
      <c r="D258" s="432"/>
      <c r="E258" s="431" t="s">
        <v>2096</v>
      </c>
      <c r="F258" s="428"/>
      <c r="G258" s="424"/>
      <c r="H258" s="425"/>
      <c r="I258" s="426" t="s">
        <v>2097</v>
      </c>
      <c r="J258" s="427"/>
      <c r="K258" s="427"/>
    </row>
    <row r="259" spans="1:9" s="296" customFormat="1" ht="12.75">
      <c r="A259" s="396"/>
      <c r="C259" s="430"/>
      <c r="D259" s="432"/>
      <c r="E259" s="417"/>
      <c r="F259" s="419"/>
      <c r="G259" s="417"/>
      <c r="H259" s="414"/>
      <c r="I259" s="419"/>
    </row>
    <row r="260" spans="1:9" s="296" customFormat="1" ht="12.75">
      <c r="A260" s="396"/>
      <c r="C260" s="430"/>
      <c r="D260" s="432"/>
      <c r="E260" s="417"/>
      <c r="F260" s="419"/>
      <c r="G260" s="417"/>
      <c r="H260" s="414"/>
      <c r="I260" s="419"/>
    </row>
    <row r="261" ht="12.75">
      <c r="A261" s="396"/>
    </row>
    <row r="262" ht="12.75">
      <c r="A262" s="396"/>
    </row>
    <row r="263" ht="12.75">
      <c r="A263" s="396"/>
    </row>
    <row r="264" ht="12.75">
      <c r="A264" s="396"/>
    </row>
    <row r="265" ht="12.75">
      <c r="A265" s="396"/>
    </row>
    <row r="266" ht="12.75">
      <c r="A266" s="396"/>
    </row>
    <row r="267" ht="12.75">
      <c r="A267" s="396"/>
    </row>
    <row r="268" ht="12.75">
      <c r="A268" s="396"/>
    </row>
    <row r="269" ht="12.75">
      <c r="A269" s="396"/>
    </row>
    <row r="270" ht="12.75">
      <c r="A270" s="396"/>
    </row>
    <row r="271" ht="12.75">
      <c r="A271" s="396"/>
    </row>
    <row r="272" ht="12.75">
      <c r="A272" s="396"/>
    </row>
    <row r="273" ht="12.75">
      <c r="A273" s="396"/>
    </row>
    <row r="274" ht="12.75">
      <c r="A274" s="396"/>
    </row>
    <row r="275" ht="12.75">
      <c r="A275" s="396"/>
    </row>
    <row r="276" ht="12.75">
      <c r="A276" s="396"/>
    </row>
    <row r="277" ht="12.75">
      <c r="A277" s="167"/>
    </row>
    <row r="278" ht="12.75">
      <c r="A278" s="167"/>
    </row>
    <row r="279" ht="12.75">
      <c r="A279" s="167"/>
    </row>
    <row r="280" ht="12.75">
      <c r="A280" s="167"/>
    </row>
    <row r="281" ht="12.75">
      <c r="A281" s="167"/>
    </row>
    <row r="282" ht="12.75">
      <c r="A282" s="167"/>
    </row>
    <row r="283" ht="12.75">
      <c r="A283" s="167"/>
    </row>
    <row r="284" ht="12.75">
      <c r="A284" s="167"/>
    </row>
    <row r="285" ht="12.75">
      <c r="A285" s="167"/>
    </row>
    <row r="286" ht="12.75">
      <c r="A286" s="167"/>
    </row>
    <row r="287" ht="12.75">
      <c r="A287" s="167"/>
    </row>
    <row r="288" ht="12.75">
      <c r="A288" s="167"/>
    </row>
    <row r="289" ht="12.75">
      <c r="A289" s="167"/>
    </row>
    <row r="290" ht="12.75">
      <c r="A290" s="167"/>
    </row>
    <row r="291" ht="12.75">
      <c r="A291" s="167"/>
    </row>
    <row r="292" ht="12.75">
      <c r="A292" s="167"/>
    </row>
    <row r="293" ht="12.75">
      <c r="A293" s="167"/>
    </row>
    <row r="294" ht="12.75">
      <c r="A294" s="167"/>
    </row>
    <row r="295" ht="12.75">
      <c r="A295" s="167"/>
    </row>
    <row r="296" ht="12.75">
      <c r="A296" s="167"/>
    </row>
    <row r="297" ht="12.75">
      <c r="A297" s="167"/>
    </row>
  </sheetData>
  <sheetProtection/>
  <mergeCells count="16">
    <mergeCell ref="B19:K19"/>
    <mergeCell ref="B18:K18"/>
    <mergeCell ref="A19:A166"/>
    <mergeCell ref="J14:K14"/>
    <mergeCell ref="J143:K143"/>
    <mergeCell ref="B66:I66"/>
    <mergeCell ref="J67:K67"/>
    <mergeCell ref="J66:K66"/>
    <mergeCell ref="J15:K15"/>
    <mergeCell ref="J142:K142"/>
    <mergeCell ref="B168:K168"/>
    <mergeCell ref="A169:A232"/>
    <mergeCell ref="B97:K97"/>
    <mergeCell ref="J169:K169"/>
    <mergeCell ref="J170:K170"/>
    <mergeCell ref="B142:I142"/>
  </mergeCells>
  <hyperlinks>
    <hyperlink ref="B168:H168" r:id="rId1" display="http://www.alice.ru/special/classes.aspx"/>
    <hyperlink ref="G235" r:id="rId2" display="http://www.alice.ru/"/>
  </hyperlinks>
  <printOptions horizontalCentered="1"/>
  <pageMargins left="0.15748031496062992" right="0.15748031496062992" top="0.2755905511811024" bottom="0.4330708661417323" header="0.31496062992125984" footer="0.1968503937007874"/>
  <pageSetup horizontalDpi="600" verticalDpi="600" orientation="portrait" paperSize="9" scale="70" r:id="rId4"/>
  <headerFooter alignWithMargins="0">
    <oddFooter>&amp;L&amp;F&amp;R&amp;P из &amp;N</oddFooter>
  </headerFooter>
  <rowBreaks count="4" manualBreakCount="4">
    <brk id="65" min="1" max="10" man="1"/>
    <brk id="141" min="1" max="10" man="1"/>
    <brk id="166" min="1" max="10" man="1"/>
    <brk id="232" min="1" max="10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5"/>
  <sheetViews>
    <sheetView showGridLines="0" zoomScaleSheetLayoutView="70" zoomScalePageLayoutView="0" workbookViewId="0" topLeftCell="A1">
      <pane ySplit="17" topLeftCell="BM93" activePane="bottomLeft" state="frozen"/>
      <selection pane="topLeft" activeCell="F18" sqref="F18:J18"/>
      <selection pane="bottomLeft" activeCell="N8" sqref="N8"/>
    </sheetView>
  </sheetViews>
  <sheetFormatPr defaultColWidth="9.00390625" defaultRowHeight="12.75"/>
  <cols>
    <col min="1" max="1" width="5.75390625" style="535" customWidth="1"/>
    <col min="2" max="2" width="39.25390625" style="14" customWidth="1"/>
    <col min="3" max="3" width="10.25390625" style="14" customWidth="1"/>
    <col min="4" max="4" width="10.625" style="14" customWidth="1"/>
    <col min="5" max="5" width="14.375" style="14" customWidth="1"/>
    <col min="6" max="6" width="9.75390625" style="14" customWidth="1"/>
    <col min="7" max="7" width="10.875" style="14" customWidth="1"/>
    <col min="8" max="8" width="14.00390625" style="14" customWidth="1"/>
    <col min="9" max="10" width="12.00390625" style="533" customWidth="1"/>
    <col min="11" max="11" width="6.875" style="14" customWidth="1"/>
    <col min="12" max="12" width="6.00390625" style="14" customWidth="1"/>
    <col min="13" max="13" width="7.375" style="14" customWidth="1"/>
    <col min="14" max="14" width="9.375" style="14" customWidth="1"/>
    <col min="15" max="20" width="11.75390625" style="14" customWidth="1"/>
    <col min="21" max="16384" width="9.125" style="14" customWidth="1"/>
  </cols>
  <sheetData>
    <row r="1" spans="9:10" s="440" customFormat="1" ht="12.75">
      <c r="I1" s="441"/>
      <c r="J1" s="441"/>
    </row>
    <row r="2" spans="9:10" s="440" customFormat="1" ht="12.75">
      <c r="I2" s="441"/>
      <c r="J2" s="441"/>
    </row>
    <row r="3" spans="9:10" s="440" customFormat="1" ht="12.75">
      <c r="I3" s="441"/>
      <c r="J3" s="441"/>
    </row>
    <row r="4" spans="9:10" s="440" customFormat="1" ht="12.75">
      <c r="I4" s="441"/>
      <c r="J4" s="441"/>
    </row>
    <row r="5" spans="9:10" s="440" customFormat="1" ht="12.75">
      <c r="I5" s="441"/>
      <c r="J5" s="441"/>
    </row>
    <row r="6" spans="9:10" s="440" customFormat="1" ht="12.75">
      <c r="I6" s="441"/>
      <c r="J6" s="441"/>
    </row>
    <row r="7" spans="9:10" s="440" customFormat="1" ht="12.75">
      <c r="I7" s="441"/>
      <c r="J7" s="441"/>
    </row>
    <row r="8" spans="9:10" s="440" customFormat="1" ht="12.75">
      <c r="I8" s="441"/>
      <c r="J8" s="441"/>
    </row>
    <row r="9" spans="9:10" s="440" customFormat="1" ht="12.75">
      <c r="I9" s="441"/>
      <c r="J9" s="441"/>
    </row>
    <row r="10" spans="9:10" s="440" customFormat="1" ht="12.75">
      <c r="I10" s="441"/>
      <c r="J10" s="441"/>
    </row>
    <row r="11" spans="9:10" s="440" customFormat="1" ht="12.75">
      <c r="I11" s="441"/>
      <c r="J11" s="441"/>
    </row>
    <row r="12" spans="9:10" s="440" customFormat="1" ht="12.75">
      <c r="I12" s="441"/>
      <c r="J12" s="441"/>
    </row>
    <row r="13" spans="2:10" s="440" customFormat="1" ht="13.5" thickBot="1">
      <c r="B13" s="442"/>
      <c r="C13" s="443"/>
      <c r="I13" s="441"/>
      <c r="J13" s="441"/>
    </row>
    <row r="14" spans="1:10" s="43" customFormat="1" ht="13.5" thickBot="1">
      <c r="A14" s="444"/>
      <c r="B14" s="445" t="s">
        <v>1382</v>
      </c>
      <c r="C14" s="446" t="s">
        <v>1383</v>
      </c>
      <c r="D14" s="445" t="s">
        <v>2100</v>
      </c>
      <c r="E14" s="445" t="s">
        <v>2101</v>
      </c>
      <c r="F14" s="445" t="s">
        <v>1386</v>
      </c>
      <c r="G14" s="445" t="s">
        <v>1387</v>
      </c>
      <c r="H14" s="447" t="s">
        <v>2102</v>
      </c>
      <c r="I14" s="1716" t="s">
        <v>1389</v>
      </c>
      <c r="J14" s="1717"/>
    </row>
    <row r="15" spans="1:10" s="43" customFormat="1" ht="24" customHeight="1" thickBot="1">
      <c r="A15" s="444"/>
      <c r="B15" s="448" t="s">
        <v>1390</v>
      </c>
      <c r="C15" s="449" t="s">
        <v>1391</v>
      </c>
      <c r="D15" s="448" t="s">
        <v>2103</v>
      </c>
      <c r="E15" s="448" t="s">
        <v>2104</v>
      </c>
      <c r="F15" s="448" t="s">
        <v>1394</v>
      </c>
      <c r="G15" s="448" t="s">
        <v>1395</v>
      </c>
      <c r="H15" s="450" t="s">
        <v>2105</v>
      </c>
      <c r="I15" s="1714" t="s">
        <v>1361</v>
      </c>
      <c r="J15" s="1715"/>
    </row>
    <row r="16" spans="1:10" s="43" customFormat="1" ht="20.25" customHeight="1" thickBot="1">
      <c r="A16" s="444"/>
      <c r="B16" s="451"/>
      <c r="C16" s="452"/>
      <c r="D16" s="451"/>
      <c r="E16" s="451"/>
      <c r="F16" s="451"/>
      <c r="G16" s="451" t="s">
        <v>2106</v>
      </c>
      <c r="H16" s="453"/>
      <c r="I16" s="454"/>
      <c r="J16" s="455"/>
    </row>
    <row r="17" spans="1:10" s="43" customFormat="1" ht="3" customHeight="1" thickBot="1">
      <c r="A17" s="444"/>
      <c r="B17" s="456"/>
      <c r="C17" s="457"/>
      <c r="D17" s="457"/>
      <c r="E17" s="457"/>
      <c r="F17" s="457"/>
      <c r="G17" s="457"/>
      <c r="H17" s="457"/>
      <c r="I17" s="458"/>
      <c r="J17" s="459"/>
    </row>
    <row r="18" spans="1:10" s="25" customFormat="1" ht="27" thickBot="1">
      <c r="A18" s="166"/>
      <c r="B18" s="1718" t="s">
        <v>1400</v>
      </c>
      <c r="C18" s="1719"/>
      <c r="D18" s="1719"/>
      <c r="E18" s="1719"/>
      <c r="F18" s="1719"/>
      <c r="G18" s="1719"/>
      <c r="H18" s="1719"/>
      <c r="I18" s="1719"/>
      <c r="J18" s="1720"/>
    </row>
    <row r="19" spans="1:10" ht="12.75" customHeight="1" thickBot="1">
      <c r="A19" s="1611" t="s">
        <v>1400</v>
      </c>
      <c r="B19" s="460" t="s">
        <v>2108</v>
      </c>
      <c r="C19" s="461"/>
      <c r="D19" s="462"/>
      <c r="E19" s="463"/>
      <c r="F19" s="463"/>
      <c r="G19" s="463"/>
      <c r="H19" s="463"/>
      <c r="I19" s="464"/>
      <c r="J19" s="465"/>
    </row>
    <row r="20" spans="1:10" ht="12.75">
      <c r="A20" s="1612"/>
      <c r="B20" s="466" t="s">
        <v>2109</v>
      </c>
      <c r="C20" s="467">
        <v>8</v>
      </c>
      <c r="D20" s="467">
        <v>32</v>
      </c>
      <c r="E20" s="467" t="s">
        <v>2110</v>
      </c>
      <c r="F20" s="468" t="s">
        <v>2106</v>
      </c>
      <c r="G20" s="468">
        <v>2.01</v>
      </c>
      <c r="H20" s="469" t="s">
        <v>2111</v>
      </c>
      <c r="I20" s="470">
        <v>573.75</v>
      </c>
      <c r="J20" s="470">
        <v>558</v>
      </c>
    </row>
    <row r="21" spans="1:10" ht="12.75">
      <c r="A21" s="1612"/>
      <c r="B21" s="471" t="s">
        <v>2112</v>
      </c>
      <c r="C21" s="472"/>
      <c r="D21" s="473"/>
      <c r="E21" s="473"/>
      <c r="F21" s="474"/>
      <c r="G21" s="474"/>
      <c r="H21" s="471"/>
      <c r="I21" s="475"/>
      <c r="J21" s="475"/>
    </row>
    <row r="22" spans="1:10" ht="13.5" thickBot="1">
      <c r="A22" s="1612"/>
      <c r="B22" s="476" t="s">
        <v>2113</v>
      </c>
      <c r="C22" s="477"/>
      <c r="D22" s="478"/>
      <c r="E22" s="478"/>
      <c r="F22" s="479"/>
      <c r="G22" s="479"/>
      <c r="H22" s="476"/>
      <c r="I22" s="480"/>
      <c r="J22" s="481"/>
    </row>
    <row r="23" spans="1:10" ht="12.75">
      <c r="A23" s="1612"/>
      <c r="B23" s="466" t="s">
        <v>2114</v>
      </c>
      <c r="C23" s="467">
        <v>8</v>
      </c>
      <c r="D23" s="467">
        <v>32</v>
      </c>
      <c r="E23" s="467" t="s">
        <v>2115</v>
      </c>
      <c r="F23" s="468" t="s">
        <v>2106</v>
      </c>
      <c r="G23" s="468">
        <v>2.01</v>
      </c>
      <c r="H23" s="469" t="s">
        <v>2111</v>
      </c>
      <c r="I23" s="470">
        <v>709</v>
      </c>
      <c r="J23" s="470">
        <v>688.45</v>
      </c>
    </row>
    <row r="24" spans="1:10" ht="12.75">
      <c r="A24" s="1612"/>
      <c r="B24" s="471" t="s">
        <v>2112</v>
      </c>
      <c r="C24" s="472"/>
      <c r="D24" s="473"/>
      <c r="E24" s="473"/>
      <c r="F24" s="474"/>
      <c r="G24" s="474"/>
      <c r="H24" s="471"/>
      <c r="I24" s="475"/>
      <c r="J24" s="475"/>
    </row>
    <row r="25" spans="1:10" ht="13.5" thickBot="1">
      <c r="A25" s="1612"/>
      <c r="B25" s="476" t="s">
        <v>2113</v>
      </c>
      <c r="C25" s="477"/>
      <c r="D25" s="478"/>
      <c r="E25" s="478"/>
      <c r="F25" s="479"/>
      <c r="G25" s="479"/>
      <c r="H25" s="476"/>
      <c r="I25" s="480"/>
      <c r="J25" s="481"/>
    </row>
    <row r="26" spans="1:10" ht="12.75">
      <c r="A26" s="1612"/>
      <c r="B26" s="466" t="s">
        <v>2116</v>
      </c>
      <c r="C26" s="467">
        <v>8</v>
      </c>
      <c r="D26" s="467">
        <v>32</v>
      </c>
      <c r="E26" s="467" t="s">
        <v>2115</v>
      </c>
      <c r="F26" s="468" t="s">
        <v>2106</v>
      </c>
      <c r="G26" s="468">
        <v>2.01</v>
      </c>
      <c r="H26" s="469" t="s">
        <v>2111</v>
      </c>
      <c r="I26" s="470">
        <v>758.25</v>
      </c>
      <c r="J26" s="470">
        <v>735.75</v>
      </c>
    </row>
    <row r="27" spans="1:10" ht="12.75">
      <c r="A27" s="1612"/>
      <c r="B27" s="471" t="s">
        <v>2112</v>
      </c>
      <c r="C27" s="472"/>
      <c r="D27" s="473"/>
      <c r="E27" s="473"/>
      <c r="F27" s="474"/>
      <c r="G27" s="474"/>
      <c r="H27" s="471"/>
      <c r="I27" s="475"/>
      <c r="J27" s="475"/>
    </row>
    <row r="28" spans="1:10" ht="13.5" thickBot="1">
      <c r="A28" s="1612"/>
      <c r="B28" s="476" t="s">
        <v>2113</v>
      </c>
      <c r="C28" s="477"/>
      <c r="D28" s="478"/>
      <c r="E28" s="478"/>
      <c r="F28" s="479"/>
      <c r="G28" s="479"/>
      <c r="H28" s="476"/>
      <c r="I28" s="480"/>
      <c r="J28" s="481"/>
    </row>
    <row r="29" spans="1:10" ht="12.75">
      <c r="A29" s="1612"/>
      <c r="B29" s="466" t="s">
        <v>2117</v>
      </c>
      <c r="C29" s="467">
        <v>8</v>
      </c>
      <c r="D29" s="467">
        <v>32</v>
      </c>
      <c r="E29" s="467" t="s">
        <v>2110</v>
      </c>
      <c r="F29" s="468" t="s">
        <v>2106</v>
      </c>
      <c r="G29" s="468">
        <v>2.01</v>
      </c>
      <c r="H29" s="469" t="s">
        <v>2111</v>
      </c>
      <c r="I29" s="470">
        <v>546.75</v>
      </c>
      <c r="J29" s="470">
        <v>531.2</v>
      </c>
    </row>
    <row r="30" spans="1:10" ht="12.75">
      <c r="A30" s="1612"/>
      <c r="B30" s="471" t="s">
        <v>2112</v>
      </c>
      <c r="C30" s="472"/>
      <c r="D30" s="473"/>
      <c r="E30" s="473"/>
      <c r="F30" s="474"/>
      <c r="G30" s="474"/>
      <c r="H30" s="471"/>
      <c r="I30" s="475"/>
      <c r="J30" s="475"/>
    </row>
    <row r="31" spans="1:10" ht="13.5" thickBot="1">
      <c r="A31" s="1612"/>
      <c r="B31" s="476" t="s">
        <v>2113</v>
      </c>
      <c r="C31" s="477"/>
      <c r="D31" s="478"/>
      <c r="E31" s="478"/>
      <c r="F31" s="479"/>
      <c r="G31" s="479"/>
      <c r="H31" s="476"/>
      <c r="I31" s="480"/>
      <c r="J31" s="481"/>
    </row>
    <row r="32" spans="1:10" s="43" customFormat="1" ht="12.75">
      <c r="A32" s="1612"/>
      <c r="B32" s="466" t="s">
        <v>2118</v>
      </c>
      <c r="C32" s="467">
        <v>8.1</v>
      </c>
      <c r="D32" s="467">
        <v>33</v>
      </c>
      <c r="E32" s="467"/>
      <c r="F32" s="468" t="s">
        <v>2106</v>
      </c>
      <c r="G32" s="468">
        <v>2.01</v>
      </c>
      <c r="H32" s="469" t="s">
        <v>2119</v>
      </c>
      <c r="I32" s="470">
        <v>688.5</v>
      </c>
      <c r="J32" s="470">
        <v>668.3</v>
      </c>
    </row>
    <row r="33" spans="1:10" s="43" customFormat="1" ht="12.75">
      <c r="A33" s="1612"/>
      <c r="B33" s="471" t="s">
        <v>2120</v>
      </c>
      <c r="C33" s="472"/>
      <c r="D33" s="473"/>
      <c r="E33" s="473"/>
      <c r="F33" s="474"/>
      <c r="G33" s="474"/>
      <c r="H33" s="471"/>
      <c r="I33" s="475"/>
      <c r="J33" s="475"/>
    </row>
    <row r="34" spans="1:10" s="43" customFormat="1" ht="13.5" thickBot="1">
      <c r="A34" s="1612"/>
      <c r="B34" s="476" t="s">
        <v>2121</v>
      </c>
      <c r="C34" s="477"/>
      <c r="D34" s="478"/>
      <c r="E34" s="478"/>
      <c r="F34" s="479"/>
      <c r="G34" s="479"/>
      <c r="H34" s="476"/>
      <c r="I34" s="480"/>
      <c r="J34" s="481"/>
    </row>
    <row r="35" spans="1:10" ht="12" customHeight="1" thickBot="1">
      <c r="A35" s="1612"/>
      <c r="B35" s="460" t="s">
        <v>2122</v>
      </c>
      <c r="C35" s="482"/>
      <c r="D35" s="483"/>
      <c r="E35" s="484"/>
      <c r="F35" s="485"/>
      <c r="G35" s="485"/>
      <c r="H35" s="485"/>
      <c r="I35" s="486"/>
      <c r="J35" s="487"/>
    </row>
    <row r="36" spans="1:10" ht="12.75">
      <c r="A36" s="1612"/>
      <c r="B36" s="466" t="s">
        <v>2123</v>
      </c>
      <c r="C36" s="467">
        <v>7</v>
      </c>
      <c r="D36" s="467">
        <v>32</v>
      </c>
      <c r="E36" s="467"/>
      <c r="F36" s="468" t="s">
        <v>2106</v>
      </c>
      <c r="G36" s="468">
        <v>1.82</v>
      </c>
      <c r="H36" s="469" t="s">
        <v>2124</v>
      </c>
      <c r="I36" s="470">
        <v>572</v>
      </c>
      <c r="J36" s="470">
        <v>536.8000000000002</v>
      </c>
    </row>
    <row r="37" spans="1:10" ht="12.75">
      <c r="A37" s="1612"/>
      <c r="B37" s="471" t="s">
        <v>2125</v>
      </c>
      <c r="C37" s="472"/>
      <c r="D37" s="473"/>
      <c r="E37" s="473"/>
      <c r="F37" s="474"/>
      <c r="G37" s="474"/>
      <c r="H37" s="471"/>
      <c r="I37" s="475"/>
      <c r="J37" s="475"/>
    </row>
    <row r="38" spans="1:10" ht="13.5" thickBot="1">
      <c r="A38" s="1612"/>
      <c r="B38" s="476" t="s">
        <v>2126</v>
      </c>
      <c r="C38" s="477"/>
      <c r="D38" s="478"/>
      <c r="E38" s="478"/>
      <c r="F38" s="479"/>
      <c r="G38" s="479"/>
      <c r="H38" s="476"/>
      <c r="I38" s="480"/>
      <c r="J38" s="481"/>
    </row>
    <row r="39" spans="1:10" ht="12.75">
      <c r="A39" s="1612"/>
      <c r="B39" s="466" t="s">
        <v>2127</v>
      </c>
      <c r="C39" s="467">
        <v>8</v>
      </c>
      <c r="D39" s="467">
        <v>32</v>
      </c>
      <c r="E39" s="467"/>
      <c r="F39" s="468" t="s">
        <v>2106</v>
      </c>
      <c r="G39" s="468">
        <v>1.6</v>
      </c>
      <c r="H39" s="469" t="s">
        <v>2128</v>
      </c>
      <c r="I39" s="470">
        <v>657.5555555555557</v>
      </c>
      <c r="J39" s="470">
        <v>620.3999999999999</v>
      </c>
    </row>
    <row r="40" spans="1:10" ht="12.75">
      <c r="A40" s="1612"/>
      <c r="B40" s="471" t="s">
        <v>2129</v>
      </c>
      <c r="C40" s="472"/>
      <c r="D40" s="473"/>
      <c r="E40" s="473"/>
      <c r="F40" s="474"/>
      <c r="G40" s="474"/>
      <c r="H40" s="471"/>
      <c r="I40" s="475"/>
      <c r="J40" s="475"/>
    </row>
    <row r="41" spans="1:10" ht="13.5" thickBot="1">
      <c r="A41" s="1612"/>
      <c r="B41" s="476" t="s">
        <v>2130</v>
      </c>
      <c r="C41" s="477"/>
      <c r="D41" s="478"/>
      <c r="E41" s="478"/>
      <c r="F41" s="479"/>
      <c r="G41" s="479"/>
      <c r="H41" s="476"/>
      <c r="I41" s="480"/>
      <c r="J41" s="481"/>
    </row>
    <row r="42" spans="1:10" ht="12.75">
      <c r="A42" s="1612"/>
      <c r="B42" s="466" t="s">
        <v>2131</v>
      </c>
      <c r="C42" s="467">
        <v>7</v>
      </c>
      <c r="D42" s="467">
        <v>31</v>
      </c>
      <c r="E42" s="467"/>
      <c r="F42" s="468" t="s">
        <v>2106</v>
      </c>
      <c r="G42" s="468">
        <v>1.82</v>
      </c>
      <c r="H42" s="469" t="s">
        <v>2124</v>
      </c>
      <c r="I42" s="470">
        <v>404.79999999999995</v>
      </c>
      <c r="J42" s="470">
        <v>378.4</v>
      </c>
    </row>
    <row r="43" spans="1:10" ht="12.75">
      <c r="A43" s="1612"/>
      <c r="B43" s="471" t="s">
        <v>2125</v>
      </c>
      <c r="C43" s="472"/>
      <c r="D43" s="473"/>
      <c r="E43" s="473"/>
      <c r="F43" s="474"/>
      <c r="G43" s="474"/>
      <c r="H43" s="471"/>
      <c r="I43" s="475"/>
      <c r="J43" s="475"/>
    </row>
    <row r="44" spans="1:10" ht="13.5" thickBot="1">
      <c r="A44" s="1612"/>
      <c r="B44" s="476" t="s">
        <v>2126</v>
      </c>
      <c r="C44" s="477"/>
      <c r="D44" s="478"/>
      <c r="E44" s="478"/>
      <c r="F44" s="479"/>
      <c r="G44" s="479"/>
      <c r="H44" s="476"/>
      <c r="I44" s="480"/>
      <c r="J44" s="481"/>
    </row>
    <row r="45" spans="1:10" ht="12.75">
      <c r="A45" s="1612"/>
      <c r="B45" s="466" t="s">
        <v>2132</v>
      </c>
      <c r="C45" s="467">
        <v>8</v>
      </c>
      <c r="D45" s="467">
        <v>32</v>
      </c>
      <c r="E45" s="467" t="s">
        <v>2110</v>
      </c>
      <c r="F45" s="468" t="s">
        <v>2106</v>
      </c>
      <c r="G45" s="468">
        <v>1.38</v>
      </c>
      <c r="H45" s="469" t="s">
        <v>2133</v>
      </c>
      <c r="I45" s="470">
        <v>1496</v>
      </c>
      <c r="J45" s="470">
        <v>1412.4</v>
      </c>
    </row>
    <row r="46" spans="1:10" ht="12.75">
      <c r="A46" s="1612"/>
      <c r="B46" s="471" t="s">
        <v>2134</v>
      </c>
      <c r="C46" s="472"/>
      <c r="D46" s="473"/>
      <c r="E46" s="473"/>
      <c r="F46" s="474"/>
      <c r="G46" s="474"/>
      <c r="H46" s="471"/>
      <c r="I46" s="475"/>
      <c r="J46" s="475"/>
    </row>
    <row r="47" spans="1:10" ht="13.5" thickBot="1">
      <c r="A47" s="1612"/>
      <c r="B47" s="476" t="s">
        <v>2135</v>
      </c>
      <c r="C47" s="477"/>
      <c r="D47" s="478"/>
      <c r="E47" s="478"/>
      <c r="F47" s="479"/>
      <c r="G47" s="479"/>
      <c r="H47" s="476"/>
      <c r="I47" s="480"/>
      <c r="J47" s="481"/>
    </row>
    <row r="48" spans="1:10" ht="12.75">
      <c r="A48" s="1612"/>
      <c r="B48" s="466" t="s">
        <v>2136</v>
      </c>
      <c r="C48" s="467">
        <v>9.5</v>
      </c>
      <c r="D48" s="467">
        <v>32</v>
      </c>
      <c r="E48" s="467" t="s">
        <v>2115</v>
      </c>
      <c r="F48" s="468" t="s">
        <v>2106</v>
      </c>
      <c r="G48" s="468">
        <v>1.56</v>
      </c>
      <c r="H48" s="469" t="s">
        <v>2137</v>
      </c>
      <c r="I48" s="470">
        <v>1291.3999999999996</v>
      </c>
      <c r="J48" s="470">
        <v>1218.7999999999997</v>
      </c>
    </row>
    <row r="49" spans="1:10" ht="12.75">
      <c r="A49" s="1612"/>
      <c r="B49" s="471" t="s">
        <v>2138</v>
      </c>
      <c r="C49" s="472"/>
      <c r="D49" s="473"/>
      <c r="E49" s="473"/>
      <c r="F49" s="474"/>
      <c r="G49" s="474"/>
      <c r="H49" s="471"/>
      <c r="I49" s="475"/>
      <c r="J49" s="475"/>
    </row>
    <row r="50" spans="1:10" ht="13.5" thickBot="1">
      <c r="A50" s="1612"/>
      <c r="B50" s="476" t="s">
        <v>2139</v>
      </c>
      <c r="C50" s="477"/>
      <c r="D50" s="478"/>
      <c r="E50" s="478"/>
      <c r="F50" s="479"/>
      <c r="G50" s="479"/>
      <c r="H50" s="476"/>
      <c r="I50" s="480"/>
      <c r="J50" s="481"/>
    </row>
    <row r="51" spans="1:10" ht="12.75">
      <c r="A51" s="1612"/>
      <c r="B51" s="466" t="s">
        <v>2140</v>
      </c>
      <c r="C51" s="467">
        <v>9.5</v>
      </c>
      <c r="D51" s="467">
        <v>32</v>
      </c>
      <c r="E51" s="467" t="s">
        <v>2115</v>
      </c>
      <c r="F51" s="468" t="s">
        <v>2106</v>
      </c>
      <c r="G51" s="468">
        <v>1.51</v>
      </c>
      <c r="H51" s="469" t="s">
        <v>2141</v>
      </c>
      <c r="I51" s="470">
        <v>1073.6000000000004</v>
      </c>
      <c r="J51" s="470">
        <v>1034</v>
      </c>
    </row>
    <row r="52" spans="1:10" ht="12.75">
      <c r="A52" s="1612"/>
      <c r="B52" s="471" t="s">
        <v>2142</v>
      </c>
      <c r="C52" s="472"/>
      <c r="D52" s="473"/>
      <c r="E52" s="473"/>
      <c r="F52" s="474"/>
      <c r="G52" s="474"/>
      <c r="H52" s="471"/>
      <c r="I52" s="475"/>
      <c r="J52" s="475"/>
    </row>
    <row r="53" spans="1:10" ht="13.5" thickBot="1">
      <c r="A53" s="1612"/>
      <c r="B53" s="476" t="s">
        <v>2143</v>
      </c>
      <c r="C53" s="473"/>
      <c r="D53" s="478"/>
      <c r="E53" s="478"/>
      <c r="F53" s="479"/>
      <c r="G53" s="479"/>
      <c r="H53" s="476"/>
      <c r="I53" s="480"/>
      <c r="J53" s="481"/>
    </row>
    <row r="54" spans="1:10" ht="12">
      <c r="A54" s="1612"/>
      <c r="B54" s="466" t="s">
        <v>2144</v>
      </c>
      <c r="C54" s="467">
        <v>8</v>
      </c>
      <c r="D54" s="467">
        <v>32</v>
      </c>
      <c r="E54" s="467" t="s">
        <v>2115</v>
      </c>
      <c r="F54" s="467" t="s">
        <v>2106</v>
      </c>
      <c r="G54" s="467">
        <v>1.68</v>
      </c>
      <c r="H54" s="488"/>
      <c r="I54" s="470">
        <v>1056</v>
      </c>
      <c r="J54" s="470">
        <v>994.3999999999999</v>
      </c>
    </row>
    <row r="55" spans="1:10" ht="12">
      <c r="A55" s="1612"/>
      <c r="B55" s="489" t="s">
        <v>2145</v>
      </c>
      <c r="C55" s="472"/>
      <c r="D55" s="472"/>
      <c r="E55" s="472"/>
      <c r="F55" s="472"/>
      <c r="G55" s="472"/>
      <c r="H55" s="490" t="s">
        <v>2146</v>
      </c>
      <c r="I55" s="472"/>
      <c r="J55" s="472"/>
    </row>
    <row r="56" spans="1:10" ht="12">
      <c r="A56" s="1612"/>
      <c r="B56" s="489" t="s">
        <v>2147</v>
      </c>
      <c r="C56" s="473"/>
      <c r="D56" s="473"/>
      <c r="E56" s="473"/>
      <c r="F56" s="473"/>
      <c r="G56" s="473"/>
      <c r="H56" s="490" t="s">
        <v>2148</v>
      </c>
      <c r="I56" s="473"/>
      <c r="J56" s="473"/>
    </row>
    <row r="57" spans="1:10" ht="12">
      <c r="A57" s="1612"/>
      <c r="B57" s="489"/>
      <c r="C57" s="473"/>
      <c r="D57" s="473"/>
      <c r="E57" s="473"/>
      <c r="F57" s="473"/>
      <c r="G57" s="473"/>
      <c r="H57" s="490" t="s">
        <v>2149</v>
      </c>
      <c r="I57" s="473"/>
      <c r="J57" s="473"/>
    </row>
    <row r="58" spans="1:10" ht="12.75" thickBot="1">
      <c r="A58" s="1612"/>
      <c r="B58" s="489"/>
      <c r="C58" s="491"/>
      <c r="D58" s="491"/>
      <c r="E58" s="491" t="s">
        <v>2150</v>
      </c>
      <c r="F58" s="491"/>
      <c r="G58" s="491"/>
      <c r="H58" s="491"/>
      <c r="I58" s="491"/>
      <c r="J58" s="491"/>
    </row>
    <row r="59" spans="1:10" ht="12">
      <c r="A59" s="1612"/>
      <c r="B59" s="492" t="s">
        <v>2151</v>
      </c>
      <c r="C59" s="467">
        <v>8</v>
      </c>
      <c r="D59" s="467">
        <v>32</v>
      </c>
      <c r="E59" s="467" t="s">
        <v>2110</v>
      </c>
      <c r="F59" s="467" t="s">
        <v>2106</v>
      </c>
      <c r="G59" s="467">
        <v>1.72</v>
      </c>
      <c r="H59" s="467" t="s">
        <v>2152</v>
      </c>
      <c r="I59" s="470">
        <v>719.4000000000001</v>
      </c>
      <c r="J59" s="470">
        <v>678.0888888888891</v>
      </c>
    </row>
    <row r="60" spans="1:10" ht="12">
      <c r="A60" s="1612"/>
      <c r="B60" s="493" t="s">
        <v>2153</v>
      </c>
      <c r="C60" s="493"/>
      <c r="D60" s="493"/>
      <c r="E60" s="493"/>
      <c r="F60" s="494"/>
      <c r="G60" s="494"/>
      <c r="H60" s="493"/>
      <c r="I60" s="493"/>
      <c r="J60" s="493"/>
    </row>
    <row r="61" spans="1:10" ht="12">
      <c r="A61" s="1612"/>
      <c r="B61" s="493" t="s">
        <v>2154</v>
      </c>
      <c r="C61" s="493"/>
      <c r="D61" s="493"/>
      <c r="E61" s="493"/>
      <c r="F61" s="494"/>
      <c r="G61" s="494"/>
      <c r="H61" s="493"/>
      <c r="I61" s="493"/>
      <c r="J61" s="493"/>
    </row>
    <row r="62" spans="1:10" ht="12.75" thickBot="1">
      <c r="A62" s="1612"/>
      <c r="B62" s="495"/>
      <c r="C62" s="495"/>
      <c r="D62" s="495"/>
      <c r="E62" s="495"/>
      <c r="F62" s="496"/>
      <c r="G62" s="496"/>
      <c r="H62" s="495"/>
      <c r="I62" s="495"/>
      <c r="J62" s="495"/>
    </row>
    <row r="63" spans="1:10" ht="12.75">
      <c r="A63" s="1612"/>
      <c r="B63" s="466" t="s">
        <v>2155</v>
      </c>
      <c r="C63" s="467">
        <v>9.5</v>
      </c>
      <c r="D63" s="467">
        <v>33</v>
      </c>
      <c r="E63" s="467" t="s">
        <v>2110</v>
      </c>
      <c r="F63" s="468" t="s">
        <v>2106</v>
      </c>
      <c r="G63" s="468">
        <v>1.5</v>
      </c>
      <c r="H63" s="469" t="s">
        <v>2156</v>
      </c>
      <c r="I63" s="470">
        <v>1104.3999999999996</v>
      </c>
      <c r="J63" s="470">
        <v>1040.6000000000004</v>
      </c>
    </row>
    <row r="64" spans="1:10" ht="12.75">
      <c r="A64" s="1612"/>
      <c r="B64" s="471" t="s">
        <v>2157</v>
      </c>
      <c r="C64" s="472"/>
      <c r="D64" s="473"/>
      <c r="E64" s="473"/>
      <c r="F64" s="474"/>
      <c r="G64" s="474"/>
      <c r="H64" s="471"/>
      <c r="I64" s="475"/>
      <c r="J64" s="475"/>
    </row>
    <row r="65" spans="1:10" ht="13.5" thickBot="1">
      <c r="A65" s="1612"/>
      <c r="B65" s="476" t="s">
        <v>2158</v>
      </c>
      <c r="C65" s="473"/>
      <c r="D65" s="478"/>
      <c r="E65" s="478"/>
      <c r="F65" s="479"/>
      <c r="G65" s="479"/>
      <c r="H65" s="476"/>
      <c r="I65" s="480"/>
      <c r="J65" s="481"/>
    </row>
    <row r="66" spans="1:10" ht="12">
      <c r="A66" s="1612"/>
      <c r="B66" s="492" t="s">
        <v>2159</v>
      </c>
      <c r="C66" s="467">
        <v>8</v>
      </c>
      <c r="D66" s="467">
        <v>32</v>
      </c>
      <c r="E66" s="467" t="s">
        <v>2110</v>
      </c>
      <c r="F66" s="467" t="s">
        <v>2106</v>
      </c>
      <c r="G66" s="467">
        <v>0.98</v>
      </c>
      <c r="H66" s="467" t="s">
        <v>2160</v>
      </c>
      <c r="I66" s="470">
        <v>1227.6000000000004</v>
      </c>
      <c r="J66" s="470">
        <v>1148.3999999999996</v>
      </c>
    </row>
    <row r="67" spans="1:10" ht="12">
      <c r="A67" s="1612"/>
      <c r="B67" s="493" t="s">
        <v>2161</v>
      </c>
      <c r="C67" s="493"/>
      <c r="D67" s="493"/>
      <c r="E67" s="493"/>
      <c r="F67" s="494"/>
      <c r="G67" s="494"/>
      <c r="H67" s="493"/>
      <c r="I67" s="493"/>
      <c r="J67" s="493"/>
    </row>
    <row r="68" spans="1:10" ht="12">
      <c r="A68" s="1612"/>
      <c r="B68" s="493" t="s">
        <v>2162</v>
      </c>
      <c r="C68" s="493"/>
      <c r="D68" s="493"/>
      <c r="E68" s="493"/>
      <c r="F68" s="494"/>
      <c r="G68" s="494"/>
      <c r="H68" s="493"/>
      <c r="I68" s="493"/>
      <c r="J68" s="493"/>
    </row>
    <row r="69" spans="1:10" ht="12.75" thickBot="1">
      <c r="A69" s="1612"/>
      <c r="B69" s="495"/>
      <c r="C69" s="495"/>
      <c r="D69" s="495"/>
      <c r="E69" s="491" t="s">
        <v>2150</v>
      </c>
      <c r="F69" s="496"/>
      <c r="G69" s="496"/>
      <c r="H69" s="495"/>
      <c r="I69" s="495"/>
      <c r="J69" s="495"/>
    </row>
    <row r="70" spans="1:10" ht="12">
      <c r="A70" s="1612"/>
      <c r="B70" s="492" t="s">
        <v>2163</v>
      </c>
      <c r="C70" s="467">
        <v>9.5</v>
      </c>
      <c r="D70" s="467">
        <v>32</v>
      </c>
      <c r="E70" s="467" t="s">
        <v>2115</v>
      </c>
      <c r="F70" s="467" t="s">
        <v>2106</v>
      </c>
      <c r="G70" s="467">
        <v>1.51</v>
      </c>
      <c r="H70" s="467" t="s">
        <v>2141</v>
      </c>
      <c r="I70" s="470">
        <v>1073.6000000000004</v>
      </c>
      <c r="J70" s="470">
        <v>1034</v>
      </c>
    </row>
    <row r="71" spans="1:10" ht="12">
      <c r="A71" s="1612"/>
      <c r="B71" s="493" t="s">
        <v>2142</v>
      </c>
      <c r="C71" s="493"/>
      <c r="D71" s="493"/>
      <c r="E71" s="493"/>
      <c r="F71" s="494"/>
      <c r="G71" s="494"/>
      <c r="H71" s="493"/>
      <c r="I71" s="493"/>
      <c r="J71" s="493"/>
    </row>
    <row r="72" spans="1:10" ht="12">
      <c r="A72" s="1612"/>
      <c r="B72" s="493" t="s">
        <v>2164</v>
      </c>
      <c r="C72" s="493"/>
      <c r="D72" s="493"/>
      <c r="E72" s="493"/>
      <c r="F72" s="494"/>
      <c r="G72" s="494"/>
      <c r="H72" s="493"/>
      <c r="I72" s="493"/>
      <c r="J72" s="493"/>
    </row>
    <row r="73" spans="1:10" ht="12.75" thickBot="1">
      <c r="A73" s="1612"/>
      <c r="B73" s="495"/>
      <c r="C73" s="495"/>
      <c r="D73" s="495"/>
      <c r="E73" s="491" t="s">
        <v>2150</v>
      </c>
      <c r="F73" s="496"/>
      <c r="G73" s="496"/>
      <c r="H73" s="495"/>
      <c r="I73" s="495"/>
      <c r="J73" s="495"/>
    </row>
    <row r="74" spans="1:10" ht="12">
      <c r="A74" s="1612"/>
      <c r="B74" s="492" t="s">
        <v>2165</v>
      </c>
      <c r="C74" s="467">
        <v>9.5</v>
      </c>
      <c r="D74" s="467">
        <v>32</v>
      </c>
      <c r="E74" s="467" t="s">
        <v>2115</v>
      </c>
      <c r="F74" s="467" t="s">
        <v>2106</v>
      </c>
      <c r="G74" s="467">
        <v>1.5</v>
      </c>
      <c r="H74" s="467" t="s">
        <v>2156</v>
      </c>
      <c r="I74" s="470">
        <v>1073.6000000000004</v>
      </c>
      <c r="J74" s="470">
        <v>1034</v>
      </c>
    </row>
    <row r="75" spans="1:10" ht="12">
      <c r="A75" s="1612"/>
      <c r="B75" s="493" t="s">
        <v>2157</v>
      </c>
      <c r="C75" s="493"/>
      <c r="D75" s="493"/>
      <c r="E75" s="493"/>
      <c r="F75" s="494"/>
      <c r="G75" s="494"/>
      <c r="H75" s="493"/>
      <c r="I75" s="493"/>
      <c r="J75" s="493"/>
    </row>
    <row r="76" spans="1:10" ht="12">
      <c r="A76" s="1612"/>
      <c r="B76" s="493" t="s">
        <v>2166</v>
      </c>
      <c r="C76" s="493"/>
      <c r="D76" s="493"/>
      <c r="E76" s="493"/>
      <c r="F76" s="494"/>
      <c r="G76" s="494"/>
      <c r="H76" s="493"/>
      <c r="I76" s="493"/>
      <c r="J76" s="493"/>
    </row>
    <row r="77" spans="1:10" ht="12.75" thickBot="1">
      <c r="A77" s="1612"/>
      <c r="B77" s="495"/>
      <c r="C77" s="495"/>
      <c r="D77" s="495"/>
      <c r="E77" s="491" t="s">
        <v>2150</v>
      </c>
      <c r="F77" s="496"/>
      <c r="G77" s="496"/>
      <c r="H77" s="495"/>
      <c r="I77" s="495"/>
      <c r="J77" s="495"/>
    </row>
    <row r="78" spans="1:10" ht="12.75" customHeight="1">
      <c r="A78" s="1612"/>
      <c r="B78" s="492" t="s">
        <v>2167</v>
      </c>
      <c r="C78" s="467">
        <v>8</v>
      </c>
      <c r="D78" s="467">
        <v>32</v>
      </c>
      <c r="E78" s="497" t="s">
        <v>2110</v>
      </c>
      <c r="F78" s="467" t="s">
        <v>2106</v>
      </c>
      <c r="G78" s="467">
        <v>1.57</v>
      </c>
      <c r="H78" s="467" t="s">
        <v>2168</v>
      </c>
      <c r="I78" s="470">
        <v>858</v>
      </c>
      <c r="J78" s="470">
        <v>809.5999999999999</v>
      </c>
    </row>
    <row r="79" spans="1:10" ht="12">
      <c r="A79" s="1612"/>
      <c r="B79" s="493" t="s">
        <v>2169</v>
      </c>
      <c r="C79" s="493"/>
      <c r="D79" s="493"/>
      <c r="E79" s="498"/>
      <c r="F79" s="494"/>
      <c r="G79" s="494"/>
      <c r="H79" s="493"/>
      <c r="I79" s="493"/>
      <c r="J79" s="493"/>
    </row>
    <row r="80" spans="1:10" ht="12">
      <c r="A80" s="1612"/>
      <c r="B80" s="493" t="s">
        <v>2170</v>
      </c>
      <c r="C80" s="493"/>
      <c r="D80" s="493"/>
      <c r="E80" s="498" t="s">
        <v>2171</v>
      </c>
      <c r="F80" s="494"/>
      <c r="G80" s="494"/>
      <c r="H80" s="493"/>
      <c r="I80" s="493"/>
      <c r="J80" s="493"/>
    </row>
    <row r="81" spans="1:10" ht="12.75" thickBot="1">
      <c r="A81" s="1612"/>
      <c r="B81" s="495"/>
      <c r="C81" s="495"/>
      <c r="D81" s="495"/>
      <c r="E81" s="498" t="s">
        <v>2172</v>
      </c>
      <c r="F81" s="496"/>
      <c r="G81" s="496"/>
      <c r="H81" s="495"/>
      <c r="I81" s="495"/>
      <c r="J81" s="495"/>
    </row>
    <row r="82" spans="1:10" ht="12">
      <c r="A82" s="1612"/>
      <c r="B82" s="466" t="s">
        <v>2167</v>
      </c>
      <c r="C82" s="467">
        <v>8</v>
      </c>
      <c r="D82" s="467">
        <v>32</v>
      </c>
      <c r="E82" s="499" t="s">
        <v>2110</v>
      </c>
      <c r="F82" s="467" t="s">
        <v>2106</v>
      </c>
      <c r="G82" s="467">
        <v>1.55</v>
      </c>
      <c r="H82" s="467" t="s">
        <v>1913</v>
      </c>
      <c r="I82" s="470">
        <v>858</v>
      </c>
      <c r="J82" s="470">
        <v>809.5999999999999</v>
      </c>
    </row>
    <row r="83" spans="1:10" ht="12.75">
      <c r="A83" s="1612"/>
      <c r="B83" s="471" t="s">
        <v>2173</v>
      </c>
      <c r="C83" s="472"/>
      <c r="D83" s="473"/>
      <c r="E83" s="500"/>
      <c r="F83" s="474"/>
      <c r="G83" s="474"/>
      <c r="H83" s="471"/>
      <c r="I83" s="475"/>
      <c r="J83" s="475"/>
    </row>
    <row r="84" spans="1:10" ht="13.5" thickBot="1">
      <c r="A84" s="1612"/>
      <c r="B84" s="476" t="s">
        <v>2174</v>
      </c>
      <c r="C84" s="477"/>
      <c r="D84" s="478"/>
      <c r="E84" s="500" t="s">
        <v>2175</v>
      </c>
      <c r="F84" s="479"/>
      <c r="G84" s="479"/>
      <c r="H84" s="476"/>
      <c r="I84" s="480"/>
      <c r="J84" s="481"/>
    </row>
    <row r="85" spans="1:10" ht="12.75">
      <c r="A85" s="1612"/>
      <c r="B85" s="466" t="s">
        <v>2176</v>
      </c>
      <c r="C85" s="467" t="s">
        <v>2177</v>
      </c>
      <c r="D85" s="467">
        <v>32</v>
      </c>
      <c r="E85" s="499" t="s">
        <v>2178</v>
      </c>
      <c r="F85" s="468" t="s">
        <v>2106</v>
      </c>
      <c r="G85" s="468">
        <v>2</v>
      </c>
      <c r="H85" s="469" t="s">
        <v>2179</v>
      </c>
      <c r="I85" s="470">
        <v>1002.188208333333</v>
      </c>
      <c r="J85" s="470">
        <v>965.2261249999999</v>
      </c>
    </row>
    <row r="86" spans="1:10" ht="12.75">
      <c r="A86" s="1612"/>
      <c r="B86" s="493" t="s">
        <v>2180</v>
      </c>
      <c r="C86" s="472"/>
      <c r="D86" s="473"/>
      <c r="E86" s="500"/>
      <c r="F86" s="474"/>
      <c r="G86" s="474"/>
      <c r="H86" s="471"/>
      <c r="I86" s="475"/>
      <c r="J86" s="475"/>
    </row>
    <row r="87" spans="1:10" ht="13.5" thickBot="1">
      <c r="A87" s="1612"/>
      <c r="B87" s="495" t="s">
        <v>2181</v>
      </c>
      <c r="C87" s="477"/>
      <c r="D87" s="478"/>
      <c r="E87" s="500"/>
      <c r="F87" s="479"/>
      <c r="G87" s="479"/>
      <c r="H87" s="476"/>
      <c r="I87" s="481"/>
      <c r="J87" s="480"/>
    </row>
    <row r="88" spans="1:10" ht="12.75" thickBot="1">
      <c r="A88" s="1612"/>
      <c r="B88" s="460" t="s">
        <v>2182</v>
      </c>
      <c r="C88" s="501"/>
      <c r="D88" s="502"/>
      <c r="E88" s="501"/>
      <c r="F88" s="503"/>
      <c r="G88" s="503"/>
      <c r="H88" s="501"/>
      <c r="I88" s="504"/>
      <c r="J88" s="505"/>
    </row>
    <row r="89" spans="1:10" ht="12.75">
      <c r="A89" s="1612"/>
      <c r="B89" s="466" t="s">
        <v>2183</v>
      </c>
      <c r="C89" s="467">
        <v>7</v>
      </c>
      <c r="D89" s="467">
        <v>31</v>
      </c>
      <c r="E89" s="467"/>
      <c r="F89" s="468" t="s">
        <v>2106</v>
      </c>
      <c r="G89" s="468">
        <v>2.22</v>
      </c>
      <c r="H89" s="469" t="s">
        <v>2184</v>
      </c>
      <c r="I89" s="470">
        <v>272.8</v>
      </c>
      <c r="J89" s="470">
        <v>259.6</v>
      </c>
    </row>
    <row r="90" spans="1:10" ht="12.75">
      <c r="A90" s="1612"/>
      <c r="B90" s="471" t="s">
        <v>2185</v>
      </c>
      <c r="C90" s="472"/>
      <c r="D90" s="473"/>
      <c r="E90" s="473"/>
      <c r="F90" s="474"/>
      <c r="G90" s="474"/>
      <c r="H90" s="471"/>
      <c r="I90" s="475"/>
      <c r="J90" s="475"/>
    </row>
    <row r="91" spans="1:10" ht="21" customHeight="1" thickBot="1">
      <c r="A91" s="1612"/>
      <c r="B91" s="476" t="s">
        <v>2186</v>
      </c>
      <c r="C91" s="477"/>
      <c r="D91" s="478"/>
      <c r="E91" s="478"/>
      <c r="F91" s="479"/>
      <c r="G91" s="479"/>
      <c r="H91" s="476"/>
      <c r="I91" s="480"/>
      <c r="J91" s="481"/>
    </row>
    <row r="92" spans="1:10" ht="12.75" thickBot="1">
      <c r="A92" s="1612"/>
      <c r="B92" s="460" t="s">
        <v>2187</v>
      </c>
      <c r="C92" s="482"/>
      <c r="D92" s="483"/>
      <c r="E92" s="484"/>
      <c r="F92" s="485"/>
      <c r="G92" s="485"/>
      <c r="H92" s="485"/>
      <c r="I92" s="504"/>
      <c r="J92" s="505"/>
    </row>
    <row r="93" spans="1:10" ht="12.75">
      <c r="A93" s="1612"/>
      <c r="B93" s="466" t="s">
        <v>2188</v>
      </c>
      <c r="C93" s="467">
        <v>7</v>
      </c>
      <c r="D93" s="467">
        <v>32</v>
      </c>
      <c r="E93" s="467" t="s">
        <v>2110</v>
      </c>
      <c r="F93" s="468" t="s">
        <v>2106</v>
      </c>
      <c r="G93" s="468">
        <v>2.15</v>
      </c>
      <c r="H93" s="469" t="s">
        <v>2189</v>
      </c>
      <c r="I93" s="470">
        <v>491.26</v>
      </c>
      <c r="J93" s="470">
        <v>463.9677777777777</v>
      </c>
    </row>
    <row r="94" spans="1:10" ht="12.75">
      <c r="A94" s="1612"/>
      <c r="B94" s="471" t="s">
        <v>2190</v>
      </c>
      <c r="C94" s="472"/>
      <c r="D94" s="473"/>
      <c r="E94" s="473"/>
      <c r="F94" s="474"/>
      <c r="G94" s="474"/>
      <c r="H94" s="471"/>
      <c r="I94" s="475"/>
      <c r="J94" s="475"/>
    </row>
    <row r="95" spans="1:10" ht="13.5" thickBot="1">
      <c r="A95" s="1612"/>
      <c r="B95" s="476" t="s">
        <v>2191</v>
      </c>
      <c r="C95" s="477"/>
      <c r="D95" s="478"/>
      <c r="E95" s="478"/>
      <c r="F95" s="479"/>
      <c r="G95" s="479"/>
      <c r="H95" s="476"/>
      <c r="I95" s="480"/>
      <c r="J95" s="481"/>
    </row>
    <row r="96" spans="1:10" ht="12.75">
      <c r="A96" s="1612"/>
      <c r="B96" s="466" t="s">
        <v>2192</v>
      </c>
      <c r="C96" s="467">
        <v>8</v>
      </c>
      <c r="D96" s="467">
        <v>32</v>
      </c>
      <c r="E96" s="467" t="s">
        <v>2110</v>
      </c>
      <c r="F96" s="468" t="s">
        <v>2106</v>
      </c>
      <c r="G96" s="468">
        <v>1.91</v>
      </c>
      <c r="H96" s="469" t="s">
        <v>2193</v>
      </c>
      <c r="I96" s="470">
        <v>520.289</v>
      </c>
      <c r="J96" s="470">
        <v>491.4849438202247</v>
      </c>
    </row>
    <row r="97" spans="1:10" ht="12.75">
      <c r="A97" s="1612"/>
      <c r="B97" s="471" t="s">
        <v>2194</v>
      </c>
      <c r="C97" s="472"/>
      <c r="D97" s="473"/>
      <c r="E97" s="473"/>
      <c r="F97" s="474"/>
      <c r="G97" s="474"/>
      <c r="H97" s="471"/>
      <c r="I97" s="475"/>
      <c r="J97" s="475"/>
    </row>
    <row r="98" spans="1:10" ht="13.5" thickBot="1">
      <c r="A98" s="1612"/>
      <c r="B98" s="476" t="s">
        <v>2195</v>
      </c>
      <c r="C98" s="477"/>
      <c r="D98" s="478"/>
      <c r="E98" s="478"/>
      <c r="F98" s="479"/>
      <c r="G98" s="479"/>
      <c r="H98" s="476"/>
      <c r="I98" s="480"/>
      <c r="J98" s="481"/>
    </row>
    <row r="99" spans="1:10" ht="12.75">
      <c r="A99" s="1612"/>
      <c r="B99" s="466" t="s">
        <v>2196</v>
      </c>
      <c r="C99" s="467">
        <v>8</v>
      </c>
      <c r="D99" s="467">
        <v>32</v>
      </c>
      <c r="E99" s="467" t="s">
        <v>2115</v>
      </c>
      <c r="F99" s="468" t="s">
        <v>2106</v>
      </c>
      <c r="G99" s="468">
        <v>1.91</v>
      </c>
      <c r="H99" s="469" t="s">
        <v>2193</v>
      </c>
      <c r="I99" s="470">
        <v>647.5699999999999</v>
      </c>
      <c r="J99" s="470">
        <v>611.8419999999998</v>
      </c>
    </row>
    <row r="100" spans="1:10" ht="12.75">
      <c r="A100" s="1612"/>
      <c r="B100" s="471" t="s">
        <v>2194</v>
      </c>
      <c r="C100" s="472"/>
      <c r="D100" s="473"/>
      <c r="E100" s="473"/>
      <c r="F100" s="474"/>
      <c r="G100" s="474"/>
      <c r="H100" s="471"/>
      <c r="I100" s="475"/>
      <c r="J100" s="475"/>
    </row>
    <row r="101" spans="1:10" ht="13.5" thickBot="1">
      <c r="A101" s="1612"/>
      <c r="B101" s="476" t="s">
        <v>2197</v>
      </c>
      <c r="C101" s="477"/>
      <c r="D101" s="478"/>
      <c r="E101" s="478"/>
      <c r="F101" s="479"/>
      <c r="G101" s="479"/>
      <c r="H101" s="476"/>
      <c r="I101" s="480"/>
      <c r="J101" s="481"/>
    </row>
    <row r="102" spans="1:10" ht="12.75">
      <c r="A102" s="1612"/>
      <c r="B102" s="466" t="s">
        <v>2198</v>
      </c>
      <c r="C102" s="467">
        <v>8</v>
      </c>
      <c r="D102" s="467">
        <v>32</v>
      </c>
      <c r="E102" s="467" t="s">
        <v>2115</v>
      </c>
      <c r="F102" s="468" t="s">
        <v>2106</v>
      </c>
      <c r="G102" s="468">
        <v>1.23</v>
      </c>
      <c r="H102" s="469" t="s">
        <v>2199</v>
      </c>
      <c r="I102" s="470">
        <v>799.4139999999999</v>
      </c>
      <c r="J102" s="470">
        <v>754.7539999999997</v>
      </c>
    </row>
    <row r="103" spans="1:10" ht="12.75">
      <c r="A103" s="1612"/>
      <c r="B103" s="471" t="s">
        <v>2200</v>
      </c>
      <c r="C103" s="472"/>
      <c r="D103" s="473"/>
      <c r="E103" s="473"/>
      <c r="F103" s="474"/>
      <c r="G103" s="474"/>
      <c r="H103" s="471"/>
      <c r="I103" s="475"/>
      <c r="J103" s="475"/>
    </row>
    <row r="104" spans="1:10" ht="13.5" thickBot="1">
      <c r="A104" s="1612"/>
      <c r="B104" s="476" t="s">
        <v>2201</v>
      </c>
      <c r="C104" s="477"/>
      <c r="D104" s="478"/>
      <c r="E104" s="478"/>
      <c r="F104" s="479"/>
      <c r="G104" s="479"/>
      <c r="H104" s="476"/>
      <c r="I104" s="480"/>
      <c r="J104" s="481"/>
    </row>
    <row r="105" spans="1:10" ht="12.75">
      <c r="A105" s="1713"/>
      <c r="B105" s="466" t="s">
        <v>2202</v>
      </c>
      <c r="C105" s="467">
        <v>11</v>
      </c>
      <c r="D105" s="467">
        <v>33</v>
      </c>
      <c r="E105" s="467" t="s">
        <v>2110</v>
      </c>
      <c r="F105" s="468" t="s">
        <v>2106</v>
      </c>
      <c r="G105" s="468">
        <v>1.43</v>
      </c>
      <c r="H105" s="469" t="s">
        <v>2203</v>
      </c>
      <c r="I105" s="470">
        <v>803.8799999999999</v>
      </c>
      <c r="J105" s="470">
        <v>759.2199999999999</v>
      </c>
    </row>
    <row r="106" spans="1:10" ht="12.75">
      <c r="A106" s="1713"/>
      <c r="B106" s="471" t="s">
        <v>2204</v>
      </c>
      <c r="C106" s="472"/>
      <c r="D106" s="473"/>
      <c r="E106" s="473"/>
      <c r="F106" s="474"/>
      <c r="G106" s="474"/>
      <c r="H106" s="471"/>
      <c r="I106" s="475"/>
      <c r="J106" s="475"/>
    </row>
    <row r="107" spans="1:10" ht="13.5" thickBot="1">
      <c r="A107" s="1713"/>
      <c r="B107" s="476" t="s">
        <v>2205</v>
      </c>
      <c r="C107" s="477"/>
      <c r="D107" s="478"/>
      <c r="E107" s="478"/>
      <c r="F107" s="479"/>
      <c r="G107" s="479"/>
      <c r="H107" s="476"/>
      <c r="I107" s="480"/>
      <c r="J107" s="481"/>
    </row>
    <row r="108" spans="1:10" ht="12.75" thickBot="1">
      <c r="A108" s="1612"/>
      <c r="B108" s="506" t="s">
        <v>2206</v>
      </c>
      <c r="C108" s="507"/>
      <c r="D108" s="508"/>
      <c r="E108" s="507"/>
      <c r="F108" s="509"/>
      <c r="G108" s="509"/>
      <c r="H108" s="507"/>
      <c r="I108" s="510"/>
      <c r="J108" s="511"/>
    </row>
    <row r="109" spans="1:10" ht="12.75">
      <c r="A109" s="1612"/>
      <c r="B109" s="466" t="s">
        <v>2219</v>
      </c>
      <c r="C109" s="467">
        <v>7</v>
      </c>
      <c r="D109" s="467">
        <v>31</v>
      </c>
      <c r="E109" s="467"/>
      <c r="F109" s="468" t="s">
        <v>2106</v>
      </c>
      <c r="G109" s="468">
        <v>2.38</v>
      </c>
      <c r="H109" s="469" t="s">
        <v>2220</v>
      </c>
      <c r="I109" s="470">
        <v>345.576</v>
      </c>
      <c r="J109" s="470">
        <v>332.112</v>
      </c>
    </row>
    <row r="110" spans="1:10" ht="12.75">
      <c r="A110" s="1612"/>
      <c r="B110" s="471" t="s">
        <v>2221</v>
      </c>
      <c r="C110" s="472"/>
      <c r="D110" s="473"/>
      <c r="E110" s="473"/>
      <c r="F110" s="474"/>
      <c r="G110" s="474"/>
      <c r="H110" s="471"/>
      <c r="I110" s="475"/>
      <c r="J110" s="475"/>
    </row>
    <row r="111" spans="1:10" ht="13.5" thickBot="1">
      <c r="A111" s="1612"/>
      <c r="B111" s="476" t="s">
        <v>2222</v>
      </c>
      <c r="C111" s="477"/>
      <c r="D111" s="478"/>
      <c r="E111" s="478"/>
      <c r="F111" s="479"/>
      <c r="G111" s="479"/>
      <c r="H111" s="476"/>
      <c r="I111" s="480"/>
      <c r="J111" s="481"/>
    </row>
    <row r="112" spans="1:10" ht="13.5" thickBot="1">
      <c r="A112" s="1613"/>
      <c r="B112" s="466" t="s">
        <v>2223</v>
      </c>
      <c r="C112" s="467">
        <v>8</v>
      </c>
      <c r="D112" s="467">
        <v>32</v>
      </c>
      <c r="E112" s="467"/>
      <c r="F112" s="468" t="s">
        <v>2106</v>
      </c>
      <c r="G112" s="468">
        <v>2.15</v>
      </c>
      <c r="H112" s="469" t="s">
        <v>2224</v>
      </c>
      <c r="I112" s="470">
        <v>439.82400000000007</v>
      </c>
      <c r="J112" s="470">
        <v>421.87200000000007</v>
      </c>
    </row>
    <row r="113" spans="1:10" ht="12.75">
      <c r="A113" s="512"/>
      <c r="B113" s="471" t="s">
        <v>2225</v>
      </c>
      <c r="C113" s="472"/>
      <c r="D113" s="473"/>
      <c r="E113" s="473"/>
      <c r="F113" s="474"/>
      <c r="G113" s="474"/>
      <c r="H113" s="471"/>
      <c r="I113" s="475"/>
      <c r="J113" s="475"/>
    </row>
    <row r="114" spans="1:10" ht="13.5" thickBot="1">
      <c r="A114" s="512"/>
      <c r="B114" s="476" t="s">
        <v>2226</v>
      </c>
      <c r="C114" s="477"/>
      <c r="D114" s="478"/>
      <c r="E114" s="478"/>
      <c r="F114" s="479"/>
      <c r="G114" s="479"/>
      <c r="H114" s="476"/>
      <c r="I114" s="480"/>
      <c r="J114" s="481"/>
    </row>
    <row r="115" spans="1:10" ht="13.5" thickBot="1">
      <c r="A115" s="513"/>
      <c r="I115" s="514"/>
      <c r="J115" s="514"/>
    </row>
    <row r="116" spans="1:10" ht="12.75">
      <c r="A116" s="524"/>
      <c r="B116" s="525"/>
      <c r="I116" s="526"/>
      <c r="J116" s="526"/>
    </row>
    <row r="117" spans="1:10" ht="12.75" customHeight="1">
      <c r="A117" s="527"/>
      <c r="I117" s="526"/>
      <c r="J117" s="526"/>
    </row>
    <row r="118" spans="1:10" ht="12.75" customHeight="1" thickBot="1">
      <c r="A118" s="527"/>
      <c r="I118" s="526"/>
      <c r="J118" s="526"/>
    </row>
    <row r="119" spans="1:10" ht="21" thickBot="1">
      <c r="A119" s="527"/>
      <c r="B119" s="1723" t="s">
        <v>2227</v>
      </c>
      <c r="C119" s="1724"/>
      <c r="D119" s="1724"/>
      <c r="E119" s="1724"/>
      <c r="F119" s="1724"/>
      <c r="G119" s="1724"/>
      <c r="H119" s="1724"/>
      <c r="I119" s="1724"/>
      <c r="J119" s="1725"/>
    </row>
    <row r="120" spans="1:11" s="43" customFormat="1" ht="13.5" thickBot="1">
      <c r="A120" s="444"/>
      <c r="B120" s="445" t="s">
        <v>1382</v>
      </c>
      <c r="C120" s="446" t="s">
        <v>1383</v>
      </c>
      <c r="D120" s="445" t="s">
        <v>2100</v>
      </c>
      <c r="E120" s="445" t="s">
        <v>2101</v>
      </c>
      <c r="F120" s="445" t="s">
        <v>1386</v>
      </c>
      <c r="G120" s="445" t="s">
        <v>1387</v>
      </c>
      <c r="H120" s="447" t="s">
        <v>2102</v>
      </c>
      <c r="I120" s="1716" t="s">
        <v>1389</v>
      </c>
      <c r="J120" s="1717"/>
      <c r="K120" s="14"/>
    </row>
    <row r="121" spans="1:11" s="43" customFormat="1" ht="24" customHeight="1" thickBot="1">
      <c r="A121" s="444"/>
      <c r="B121" s="448" t="s">
        <v>1390</v>
      </c>
      <c r="C121" s="449" t="s">
        <v>1391</v>
      </c>
      <c r="D121" s="448" t="s">
        <v>2103</v>
      </c>
      <c r="E121" s="448" t="s">
        <v>2104</v>
      </c>
      <c r="F121" s="448" t="s">
        <v>1394</v>
      </c>
      <c r="G121" s="448" t="s">
        <v>1395</v>
      </c>
      <c r="H121" s="450" t="s">
        <v>2105</v>
      </c>
      <c r="I121" s="1714" t="s">
        <v>1361</v>
      </c>
      <c r="J121" s="1715"/>
      <c r="K121" s="14"/>
    </row>
    <row r="122" spans="1:11" s="43" customFormat="1" ht="20.25" customHeight="1" thickBot="1">
      <c r="A122" s="444"/>
      <c r="B122" s="451"/>
      <c r="C122" s="452"/>
      <c r="D122" s="451"/>
      <c r="E122" s="451"/>
      <c r="F122" s="451"/>
      <c r="G122" s="451" t="s">
        <v>2106</v>
      </c>
      <c r="H122" s="453"/>
      <c r="I122" s="454"/>
      <c r="J122" s="455"/>
      <c r="K122" s="14"/>
    </row>
    <row r="123" spans="1:10" ht="12.75" thickBot="1">
      <c r="A123" s="527"/>
      <c r="B123" s="516" t="s">
        <v>2108</v>
      </c>
      <c r="C123" s="522"/>
      <c r="D123" s="522"/>
      <c r="E123" s="522"/>
      <c r="F123" s="522"/>
      <c r="G123" s="522"/>
      <c r="H123" s="522"/>
      <c r="I123" s="523"/>
      <c r="J123" s="465"/>
    </row>
    <row r="124" spans="1:10" ht="12">
      <c r="A124" s="527"/>
      <c r="B124" s="528" t="s">
        <v>2228</v>
      </c>
      <c r="C124" s="517"/>
      <c r="D124" s="517"/>
      <c r="E124" s="518"/>
      <c r="F124" s="34" t="s">
        <v>2229</v>
      </c>
      <c r="G124" s="519" t="s">
        <v>2230</v>
      </c>
      <c r="H124" s="529"/>
      <c r="I124" s="1721">
        <v>24.200000000000003</v>
      </c>
      <c r="J124" s="1722">
        <v>22.5</v>
      </c>
    </row>
    <row r="125" spans="1:10" ht="12.75" thickBot="1">
      <c r="A125" s="527"/>
      <c r="B125" s="528" t="s">
        <v>2231</v>
      </c>
      <c r="C125" s="517"/>
      <c r="D125" s="517"/>
      <c r="E125" s="518"/>
      <c r="F125" s="34" t="s">
        <v>2229</v>
      </c>
      <c r="G125" s="519" t="s">
        <v>2230</v>
      </c>
      <c r="H125" s="529"/>
      <c r="I125" s="1721">
        <v>70.39999999999998</v>
      </c>
      <c r="J125" s="1722">
        <v>23.5</v>
      </c>
    </row>
    <row r="126" spans="1:10" ht="12.75" thickBot="1">
      <c r="A126" s="527"/>
      <c r="B126" s="516" t="s">
        <v>2122</v>
      </c>
      <c r="C126" s="522"/>
      <c r="D126" s="522"/>
      <c r="E126" s="522"/>
      <c r="F126" s="522"/>
      <c r="G126" s="522"/>
      <c r="H126" s="522"/>
      <c r="I126" s="523"/>
      <c r="J126" s="465"/>
    </row>
    <row r="127" spans="1:10" ht="12">
      <c r="A127" s="527"/>
      <c r="B127" s="528" t="s">
        <v>2232</v>
      </c>
      <c r="C127" s="517"/>
      <c r="D127" s="517"/>
      <c r="E127" s="518"/>
      <c r="F127" s="34" t="s">
        <v>2229</v>
      </c>
      <c r="G127" s="519" t="s">
        <v>2230</v>
      </c>
      <c r="H127" s="529"/>
      <c r="I127" s="1721">
        <v>52.8</v>
      </c>
      <c r="J127" s="1722">
        <v>52.65</v>
      </c>
    </row>
    <row r="128" spans="1:10" ht="12">
      <c r="A128" s="527"/>
      <c r="B128" s="528" t="s">
        <v>2233</v>
      </c>
      <c r="C128" s="517"/>
      <c r="D128" s="517"/>
      <c r="E128" s="518"/>
      <c r="F128" s="34" t="s">
        <v>2229</v>
      </c>
      <c r="G128" s="519" t="s">
        <v>2230</v>
      </c>
      <c r="H128" s="529"/>
      <c r="I128" s="1721">
        <v>162.79999999999995</v>
      </c>
      <c r="J128" s="1722">
        <v>53.65</v>
      </c>
    </row>
    <row r="129" spans="1:10" ht="12">
      <c r="A129" s="527"/>
      <c r="B129" s="528" t="s">
        <v>2234</v>
      </c>
      <c r="C129" s="517"/>
      <c r="D129" s="517"/>
      <c r="E129" s="518"/>
      <c r="F129" s="34" t="s">
        <v>2229</v>
      </c>
      <c r="G129" s="519" t="s">
        <v>2235</v>
      </c>
      <c r="H129" s="529"/>
      <c r="I129" s="1721">
        <v>115.72</v>
      </c>
      <c r="J129" s="1722">
        <v>54.65</v>
      </c>
    </row>
    <row r="130" spans="1:10" ht="12">
      <c r="A130" s="527"/>
      <c r="B130" s="528" t="s">
        <v>2236</v>
      </c>
      <c r="C130" s="517"/>
      <c r="D130" s="517"/>
      <c r="E130" s="518"/>
      <c r="F130" s="34" t="s">
        <v>2237</v>
      </c>
      <c r="G130" s="519" t="s">
        <v>2237</v>
      </c>
      <c r="H130" s="529"/>
      <c r="I130" s="1721">
        <v>242.88</v>
      </c>
      <c r="J130" s="1722">
        <v>55.65</v>
      </c>
    </row>
    <row r="131" spans="1:10" ht="12">
      <c r="A131" s="527"/>
      <c r="B131" s="528" t="s">
        <v>66</v>
      </c>
      <c r="C131" s="517"/>
      <c r="D131" s="517"/>
      <c r="E131" s="518"/>
      <c r="F131" s="34" t="s">
        <v>2237</v>
      </c>
      <c r="G131" s="519" t="s">
        <v>2237</v>
      </c>
      <c r="H131" s="529"/>
      <c r="I131" s="1721">
        <v>390.72</v>
      </c>
      <c r="J131" s="1722">
        <v>56.65</v>
      </c>
    </row>
    <row r="132" spans="1:10" ht="12">
      <c r="A132" s="527"/>
      <c r="B132" s="528" t="s">
        <v>67</v>
      </c>
      <c r="C132" s="517"/>
      <c r="D132" s="517"/>
      <c r="E132" s="518"/>
      <c r="F132" s="34" t="s">
        <v>68</v>
      </c>
      <c r="G132" s="519" t="s">
        <v>2237</v>
      </c>
      <c r="H132" s="529"/>
      <c r="I132" s="1721">
        <v>396</v>
      </c>
      <c r="J132" s="1722">
        <v>57.65</v>
      </c>
    </row>
    <row r="133" spans="1:10" ht="12">
      <c r="A133" s="527"/>
      <c r="B133" s="528" t="s">
        <v>69</v>
      </c>
      <c r="C133" s="517"/>
      <c r="D133" s="517"/>
      <c r="E133" s="518"/>
      <c r="F133" s="34" t="s">
        <v>68</v>
      </c>
      <c r="G133" s="519" t="s">
        <v>2237</v>
      </c>
      <c r="H133" s="529"/>
      <c r="I133" s="1721">
        <v>374</v>
      </c>
      <c r="J133" s="1722">
        <v>58.65</v>
      </c>
    </row>
    <row r="134" spans="1:10" ht="12">
      <c r="A134" s="527"/>
      <c r="B134" s="528" t="s">
        <v>70</v>
      </c>
      <c r="C134" s="517"/>
      <c r="D134" s="517"/>
      <c r="E134" s="518"/>
      <c r="F134" s="34" t="s">
        <v>68</v>
      </c>
      <c r="G134" s="519" t="s">
        <v>2237</v>
      </c>
      <c r="H134" s="529"/>
      <c r="I134" s="1721">
        <v>154</v>
      </c>
      <c r="J134" s="1722">
        <v>59.65</v>
      </c>
    </row>
    <row r="135" spans="1:10" ht="12">
      <c r="A135" s="527"/>
      <c r="B135" s="528" t="s">
        <v>71</v>
      </c>
      <c r="C135" s="517"/>
      <c r="D135" s="517"/>
      <c r="E135" s="518"/>
      <c r="F135" s="34" t="s">
        <v>2237</v>
      </c>
      <c r="G135" s="519" t="s">
        <v>2237</v>
      </c>
      <c r="H135" s="529"/>
      <c r="I135" s="1721">
        <v>898.92</v>
      </c>
      <c r="J135" s="1722">
        <v>60.65</v>
      </c>
    </row>
    <row r="136" spans="1:10" ht="12">
      <c r="A136" s="527"/>
      <c r="B136" s="528" t="s">
        <v>72</v>
      </c>
      <c r="C136" s="517"/>
      <c r="D136" s="517"/>
      <c r="E136" s="518"/>
      <c r="F136" s="34" t="s">
        <v>73</v>
      </c>
      <c r="G136" s="519" t="s">
        <v>2237</v>
      </c>
      <c r="H136" s="529"/>
      <c r="I136" s="1721">
        <v>484</v>
      </c>
      <c r="J136" s="1722">
        <v>61.65</v>
      </c>
    </row>
    <row r="137" spans="1:10" ht="12">
      <c r="A137" s="527"/>
      <c r="B137" s="528" t="s">
        <v>74</v>
      </c>
      <c r="C137" s="517"/>
      <c r="D137" s="517"/>
      <c r="E137" s="518"/>
      <c r="F137" s="34" t="s">
        <v>2237</v>
      </c>
      <c r="G137" s="519" t="s">
        <v>2237</v>
      </c>
      <c r="H137" s="529"/>
      <c r="I137" s="1721">
        <v>462</v>
      </c>
      <c r="J137" s="1722">
        <v>62.65</v>
      </c>
    </row>
    <row r="138" spans="1:10" ht="12">
      <c r="A138" s="527"/>
      <c r="B138" s="528" t="s">
        <v>75</v>
      </c>
      <c r="C138" s="517"/>
      <c r="D138" s="517"/>
      <c r="E138" s="518"/>
      <c r="F138" s="34" t="s">
        <v>2237</v>
      </c>
      <c r="G138" s="519" t="s">
        <v>2235</v>
      </c>
      <c r="H138" s="529"/>
      <c r="I138" s="1721">
        <v>14.08</v>
      </c>
      <c r="J138" s="1722">
        <v>63.65</v>
      </c>
    </row>
    <row r="139" spans="1:10" ht="12">
      <c r="A139" s="527"/>
      <c r="B139" s="528" t="s">
        <v>76</v>
      </c>
      <c r="C139" s="517"/>
      <c r="D139" s="517"/>
      <c r="E139" s="518"/>
      <c r="F139" s="34" t="s">
        <v>2237</v>
      </c>
      <c r="G139" s="519" t="s">
        <v>2235</v>
      </c>
      <c r="H139" s="529"/>
      <c r="I139" s="1721">
        <v>14.08</v>
      </c>
      <c r="J139" s="1722">
        <v>64.65</v>
      </c>
    </row>
    <row r="140" spans="1:10" ht="12">
      <c r="A140" s="527"/>
      <c r="B140" s="528" t="s">
        <v>77</v>
      </c>
      <c r="C140" s="517"/>
      <c r="D140" s="517"/>
      <c r="E140" s="518"/>
      <c r="F140" s="34" t="s">
        <v>2237</v>
      </c>
      <c r="G140" s="519" t="s">
        <v>2235</v>
      </c>
      <c r="H140" s="529"/>
      <c r="I140" s="1721">
        <v>14.08</v>
      </c>
      <c r="J140" s="1722">
        <v>65.65</v>
      </c>
    </row>
    <row r="141" spans="1:10" ht="12">
      <c r="A141" s="527"/>
      <c r="B141" s="528" t="s">
        <v>78</v>
      </c>
      <c r="C141" s="517"/>
      <c r="D141" s="517"/>
      <c r="E141" s="518"/>
      <c r="F141" s="34" t="s">
        <v>2237</v>
      </c>
      <c r="G141" s="519" t="s">
        <v>2235</v>
      </c>
      <c r="H141" s="529"/>
      <c r="I141" s="1721">
        <v>14.08</v>
      </c>
      <c r="J141" s="1722">
        <v>66.65</v>
      </c>
    </row>
    <row r="142" spans="1:10" ht="12">
      <c r="A142" s="527"/>
      <c r="B142" s="528" t="s">
        <v>79</v>
      </c>
      <c r="C142" s="517"/>
      <c r="D142" s="517"/>
      <c r="E142" s="518"/>
      <c r="F142" s="34" t="s">
        <v>73</v>
      </c>
      <c r="G142" s="519" t="s">
        <v>73</v>
      </c>
      <c r="H142" s="529"/>
      <c r="I142" s="1721">
        <v>1056</v>
      </c>
      <c r="J142" s="1722">
        <v>67.65</v>
      </c>
    </row>
    <row r="143" spans="1:10" ht="12">
      <c r="A143" s="527"/>
      <c r="B143" s="528" t="s">
        <v>80</v>
      </c>
      <c r="C143" s="517"/>
      <c r="D143" s="517"/>
      <c r="E143" s="518"/>
      <c r="F143" s="34" t="s">
        <v>73</v>
      </c>
      <c r="G143" s="519" t="s">
        <v>73</v>
      </c>
      <c r="H143" s="529"/>
      <c r="I143" s="1721">
        <v>554.3999999999999</v>
      </c>
      <c r="J143" s="1722">
        <v>68.65</v>
      </c>
    </row>
    <row r="144" spans="1:10" ht="12">
      <c r="A144" s="527"/>
      <c r="B144" s="528" t="s">
        <v>81</v>
      </c>
      <c r="C144" s="517"/>
      <c r="D144" s="517"/>
      <c r="E144" s="518"/>
      <c r="F144" s="34" t="s">
        <v>2237</v>
      </c>
      <c r="G144" s="519" t="s">
        <v>2237</v>
      </c>
      <c r="H144" s="529"/>
      <c r="I144" s="1721">
        <v>956.763076923077</v>
      </c>
      <c r="J144" s="1722">
        <v>69.65</v>
      </c>
    </row>
    <row r="145" spans="1:10" ht="12">
      <c r="A145" s="527"/>
      <c r="B145" s="528" t="s">
        <v>398</v>
      </c>
      <c r="C145" s="517"/>
      <c r="D145" s="517"/>
      <c r="E145" s="518"/>
      <c r="F145" s="34" t="s">
        <v>2237</v>
      </c>
      <c r="G145" s="519" t="s">
        <v>2237</v>
      </c>
      <c r="H145" s="529"/>
      <c r="I145" s="1721">
        <v>185.87340659340657</v>
      </c>
      <c r="J145" s="1722">
        <v>70.65</v>
      </c>
    </row>
    <row r="146" spans="1:10" ht="12">
      <c r="A146" s="527"/>
      <c r="B146" s="528" t="s">
        <v>82</v>
      </c>
      <c r="C146" s="517"/>
      <c r="D146" s="517"/>
      <c r="E146" s="518"/>
      <c r="F146" s="34" t="s">
        <v>2237</v>
      </c>
      <c r="G146" s="519" t="s">
        <v>2237</v>
      </c>
      <c r="H146" s="529"/>
      <c r="I146" s="1721">
        <v>204.60000000000002</v>
      </c>
      <c r="J146" s="1722">
        <v>71.65</v>
      </c>
    </row>
    <row r="147" spans="1:10" ht="12">
      <c r="A147" s="527"/>
      <c r="B147" s="528" t="s">
        <v>83</v>
      </c>
      <c r="C147" s="517"/>
      <c r="D147" s="517"/>
      <c r="E147" s="518"/>
      <c r="F147" s="34" t="s">
        <v>2237</v>
      </c>
      <c r="G147" s="519" t="s">
        <v>2237</v>
      </c>
      <c r="H147" s="529"/>
      <c r="I147" s="1721">
        <v>164.56</v>
      </c>
      <c r="J147" s="1722">
        <v>72.65</v>
      </c>
    </row>
    <row r="148" spans="1:10" ht="12">
      <c r="A148" s="527"/>
      <c r="B148" s="528" t="s">
        <v>84</v>
      </c>
      <c r="C148" s="517"/>
      <c r="D148" s="517"/>
      <c r="E148" s="518"/>
      <c r="F148" s="34" t="s">
        <v>2237</v>
      </c>
      <c r="G148" s="519" t="s">
        <v>2237</v>
      </c>
      <c r="H148" s="529"/>
      <c r="I148" s="1721">
        <v>616</v>
      </c>
      <c r="J148" s="1722">
        <v>73.65</v>
      </c>
    </row>
    <row r="149" spans="1:10" ht="12">
      <c r="A149" s="527"/>
      <c r="B149" s="528" t="s">
        <v>1335</v>
      </c>
      <c r="C149" s="517"/>
      <c r="D149" s="517"/>
      <c r="E149" s="518"/>
      <c r="F149" s="34" t="s">
        <v>2237</v>
      </c>
      <c r="G149" s="519" t="s">
        <v>2235</v>
      </c>
      <c r="H149" s="529"/>
      <c r="I149" s="1721">
        <v>140.8</v>
      </c>
      <c r="J149" s="1722">
        <v>74.65</v>
      </c>
    </row>
    <row r="150" spans="1:10" ht="12">
      <c r="A150" s="527"/>
      <c r="B150" s="528" t="s">
        <v>85</v>
      </c>
      <c r="C150" s="517"/>
      <c r="D150" s="517"/>
      <c r="E150" s="518"/>
      <c r="F150" s="34" t="s">
        <v>2237</v>
      </c>
      <c r="G150" s="519" t="s">
        <v>2237</v>
      </c>
      <c r="H150" s="529"/>
      <c r="I150" s="1721">
        <v>369.6</v>
      </c>
      <c r="J150" s="1722">
        <v>75.65</v>
      </c>
    </row>
    <row r="151" spans="1:10" ht="12.75" thickBot="1">
      <c r="A151" s="527"/>
      <c r="B151" s="530" t="s">
        <v>87</v>
      </c>
      <c r="C151" s="520"/>
      <c r="D151" s="520"/>
      <c r="E151" s="521"/>
      <c r="F151" s="61" t="s">
        <v>2237</v>
      </c>
      <c r="G151" s="531" t="s">
        <v>2237</v>
      </c>
      <c r="H151" s="532"/>
      <c r="I151" s="1721">
        <v>105.6</v>
      </c>
      <c r="J151" s="1722">
        <v>76.65</v>
      </c>
    </row>
    <row r="152" ht="12.75" customHeight="1">
      <c r="A152" s="527"/>
    </row>
    <row r="153" ht="12.75" customHeight="1">
      <c r="A153" s="527"/>
    </row>
    <row r="154" ht="12.75" customHeight="1">
      <c r="A154" s="527"/>
    </row>
    <row r="155" ht="12.75" customHeight="1">
      <c r="A155" s="527"/>
    </row>
    <row r="156" ht="12.75" customHeight="1">
      <c r="A156" s="527"/>
    </row>
    <row r="157" ht="12.75" customHeight="1">
      <c r="A157" s="527"/>
    </row>
    <row r="158" ht="12.75" customHeight="1">
      <c r="A158" s="527"/>
    </row>
    <row r="159" ht="12.75" customHeight="1">
      <c r="A159" s="527"/>
    </row>
    <row r="160" spans="1:2" ht="12.75">
      <c r="A160" s="527"/>
      <c r="B160"/>
    </row>
    <row r="161" spans="1:2" ht="12.75">
      <c r="A161" s="527"/>
      <c r="B161"/>
    </row>
    <row r="162" ht="12.75" customHeight="1">
      <c r="A162" s="527"/>
    </row>
    <row r="163" ht="12.75" customHeight="1">
      <c r="A163" s="527"/>
    </row>
    <row r="164" ht="12.75" customHeight="1">
      <c r="A164" s="527"/>
    </row>
    <row r="165" ht="12.75" customHeight="1">
      <c r="A165" s="527"/>
    </row>
    <row r="166" ht="12.75" customHeight="1">
      <c r="A166" s="527"/>
    </row>
    <row r="167" ht="12.75" customHeight="1">
      <c r="A167" s="527"/>
    </row>
    <row r="168" ht="12.75" customHeight="1">
      <c r="A168" s="527"/>
    </row>
    <row r="169" ht="12.75" customHeight="1">
      <c r="A169" s="527"/>
    </row>
    <row r="170" ht="12.75" customHeight="1">
      <c r="A170" s="527"/>
    </row>
    <row r="171" ht="12.75" customHeight="1">
      <c r="A171" s="527"/>
    </row>
    <row r="172" ht="12.75" customHeight="1">
      <c r="A172" s="527"/>
    </row>
    <row r="173" ht="12.75" customHeight="1">
      <c r="A173" s="527"/>
    </row>
    <row r="174" ht="12.75" customHeight="1">
      <c r="A174" s="527"/>
    </row>
    <row r="175" ht="12.75" customHeight="1">
      <c r="A175" s="527"/>
    </row>
    <row r="176" ht="12.75" customHeight="1">
      <c r="A176" s="527"/>
    </row>
    <row r="177" ht="12.75" customHeight="1">
      <c r="A177" s="527"/>
    </row>
    <row r="178" ht="12.75" customHeight="1">
      <c r="A178" s="527"/>
    </row>
    <row r="179" ht="12.75" customHeight="1">
      <c r="A179" s="527"/>
    </row>
    <row r="180" ht="12.75" customHeight="1">
      <c r="A180" s="527"/>
    </row>
    <row r="181" ht="12.75" customHeight="1">
      <c r="A181" s="527"/>
    </row>
    <row r="182" ht="12.75" customHeight="1">
      <c r="A182" s="527"/>
    </row>
    <row r="183" ht="12.75" customHeight="1">
      <c r="A183" s="527"/>
    </row>
    <row r="184" ht="12.75" customHeight="1">
      <c r="A184" s="527"/>
    </row>
    <row r="185" ht="12.75" customHeight="1">
      <c r="A185" s="527"/>
    </row>
    <row r="186" ht="12.75" customHeight="1">
      <c r="A186" s="527"/>
    </row>
    <row r="187" ht="12.75" customHeight="1">
      <c r="A187" s="527"/>
    </row>
    <row r="188" ht="12.75" customHeight="1">
      <c r="A188" s="527"/>
    </row>
    <row r="189" ht="12.75" customHeight="1">
      <c r="A189" s="527"/>
    </row>
    <row r="190" ht="12.75" customHeight="1">
      <c r="A190" s="527"/>
    </row>
    <row r="191" ht="12.75" customHeight="1">
      <c r="A191" s="527"/>
    </row>
    <row r="192" ht="12.75" customHeight="1">
      <c r="A192" s="527"/>
    </row>
    <row r="193" ht="12.75" customHeight="1">
      <c r="A193" s="527"/>
    </row>
    <row r="194" ht="12.75" customHeight="1">
      <c r="A194" s="527"/>
    </row>
    <row r="195" ht="12.75" customHeight="1">
      <c r="A195" s="527"/>
    </row>
    <row r="196" ht="12.75" customHeight="1">
      <c r="A196" s="527"/>
    </row>
    <row r="197" ht="12.75" customHeight="1">
      <c r="A197" s="527"/>
    </row>
    <row r="198" ht="12.75" customHeight="1">
      <c r="A198" s="527"/>
    </row>
    <row r="199" ht="12.75" customHeight="1">
      <c r="A199" s="527"/>
    </row>
    <row r="200" ht="12.75" customHeight="1">
      <c r="A200" s="527"/>
    </row>
    <row r="201" ht="12.75" customHeight="1">
      <c r="A201" s="527"/>
    </row>
    <row r="202" ht="12.75" customHeight="1">
      <c r="A202" s="527"/>
    </row>
    <row r="203" ht="12.75">
      <c r="A203" s="534"/>
    </row>
    <row r="204" ht="12.75">
      <c r="A204" s="534"/>
    </row>
    <row r="205" ht="12.75">
      <c r="A205" s="534"/>
    </row>
    <row r="206" ht="12.75">
      <c r="A206" s="534"/>
    </row>
    <row r="207" ht="12.75">
      <c r="A207" s="534"/>
    </row>
    <row r="208" ht="12.75">
      <c r="A208" s="534"/>
    </row>
    <row r="209" ht="12.75">
      <c r="A209" s="534"/>
    </row>
    <row r="210" ht="12.75">
      <c r="A210" s="534"/>
    </row>
    <row r="211" ht="12.75">
      <c r="A211" s="534"/>
    </row>
    <row r="212" ht="12.75">
      <c r="A212" s="534"/>
    </row>
    <row r="213" ht="12.75">
      <c r="A213" s="534"/>
    </row>
    <row r="214" ht="12.75">
      <c r="A214" s="534"/>
    </row>
    <row r="215" ht="12.75">
      <c r="A215" s="534"/>
    </row>
    <row r="216" ht="12.75">
      <c r="A216" s="534"/>
    </row>
    <row r="217" ht="12.75">
      <c r="A217" s="534"/>
    </row>
    <row r="218" ht="12.75">
      <c r="A218" s="534"/>
    </row>
    <row r="219" ht="12.75">
      <c r="A219" s="534"/>
    </row>
    <row r="220" ht="12.75">
      <c r="A220" s="534"/>
    </row>
    <row r="221" ht="12.75">
      <c r="A221" s="534"/>
    </row>
    <row r="222" ht="12.75">
      <c r="A222" s="534"/>
    </row>
    <row r="223" ht="12.75">
      <c r="A223" s="534"/>
    </row>
    <row r="224" ht="12.75">
      <c r="A224" s="534"/>
    </row>
    <row r="225" ht="12.75">
      <c r="A225" s="534"/>
    </row>
    <row r="226" ht="12.75">
      <c r="A226" s="534"/>
    </row>
    <row r="227" ht="12.75">
      <c r="A227" s="534"/>
    </row>
    <row r="228" ht="12.75">
      <c r="A228" s="534"/>
    </row>
    <row r="229" ht="12.75">
      <c r="A229" s="534"/>
    </row>
    <row r="230" ht="12.75">
      <c r="A230" s="534"/>
    </row>
    <row r="231" ht="12.75">
      <c r="A231" s="534"/>
    </row>
    <row r="232" ht="12.75">
      <c r="A232" s="534"/>
    </row>
    <row r="233" ht="12.75">
      <c r="A233" s="534"/>
    </row>
    <row r="234" ht="12.75">
      <c r="A234" s="534"/>
    </row>
    <row r="235" ht="12.75">
      <c r="A235" s="534"/>
    </row>
  </sheetData>
  <sheetProtection/>
  <mergeCells count="34">
    <mergeCell ref="I145:J145"/>
    <mergeCell ref="I134:J134"/>
    <mergeCell ref="I140:J140"/>
    <mergeCell ref="I125:J125"/>
    <mergeCell ref="I127:J127"/>
    <mergeCell ref="I128:J128"/>
    <mergeCell ref="I129:J129"/>
    <mergeCell ref="I139:J139"/>
    <mergeCell ref="I149:J149"/>
    <mergeCell ref="I151:J151"/>
    <mergeCell ref="I141:J141"/>
    <mergeCell ref="I142:J142"/>
    <mergeCell ref="I143:J143"/>
    <mergeCell ref="I144:J144"/>
    <mergeCell ref="I150:J150"/>
    <mergeCell ref="I146:J146"/>
    <mergeCell ref="I147:J147"/>
    <mergeCell ref="I148:J148"/>
    <mergeCell ref="A19:A112"/>
    <mergeCell ref="I130:J130"/>
    <mergeCell ref="I138:J138"/>
    <mergeCell ref="I131:J131"/>
    <mergeCell ref="B119:J119"/>
    <mergeCell ref="I136:J136"/>
    <mergeCell ref="I137:J137"/>
    <mergeCell ref="I132:J132"/>
    <mergeCell ref="I120:J120"/>
    <mergeCell ref="I135:J135"/>
    <mergeCell ref="I15:J15"/>
    <mergeCell ref="I14:J14"/>
    <mergeCell ref="B18:J18"/>
    <mergeCell ref="I133:J133"/>
    <mergeCell ref="I121:J121"/>
    <mergeCell ref="I124:J124"/>
  </mergeCells>
  <printOptions horizontalCentered="1"/>
  <pageMargins left="0.5905511811023623" right="0.4724409448818898" top="0.4330708661417323" bottom="0.2755905511811024" header="0.2362204724409449" footer="0.1968503937007874"/>
  <pageSetup fitToHeight="0" fitToWidth="0" horizontalDpi="600" verticalDpi="600" orientation="portrait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4"/>
  <sheetViews>
    <sheetView showGridLines="0" zoomScaleSheetLayoutView="55" zoomScalePageLayoutView="0" workbookViewId="0" topLeftCell="A1">
      <pane ySplit="13" topLeftCell="BM17" activePane="bottomLeft" state="frozen"/>
      <selection pane="topLeft" activeCell="F18" sqref="F18:J18"/>
      <selection pane="bottomLeft" activeCell="M10" sqref="M10"/>
    </sheetView>
  </sheetViews>
  <sheetFormatPr defaultColWidth="9.00390625" defaultRowHeight="12.75"/>
  <cols>
    <col min="1" max="1" width="5.75390625" style="25" customWidth="1"/>
    <col min="2" max="2" width="8.875" style="25" customWidth="1"/>
    <col min="3" max="3" width="49.125" style="25" customWidth="1"/>
    <col min="4" max="4" width="10.625" style="25" customWidth="1"/>
    <col min="5" max="5" width="10.75390625" style="25" customWidth="1"/>
    <col min="6" max="6" width="11.375" style="25" customWidth="1"/>
    <col min="7" max="7" width="10.875" style="25" customWidth="1"/>
    <col min="8" max="8" width="6.25390625" style="25" customWidth="1"/>
    <col min="9" max="9" width="8.125" style="639" customWidth="1"/>
    <col min="10" max="11" width="11.00390625" style="638" customWidth="1"/>
    <col min="12" max="12" width="10.125" style="25" customWidth="1"/>
    <col min="13" max="22" width="11.75390625" style="25" customWidth="1"/>
    <col min="23" max="16384" width="9.125" style="25" customWidth="1"/>
  </cols>
  <sheetData>
    <row r="1" spans="9:11" s="440" customFormat="1" ht="12.75">
      <c r="I1" s="536"/>
      <c r="J1" s="537"/>
      <c r="K1" s="537"/>
    </row>
    <row r="2" spans="9:11" s="440" customFormat="1" ht="12.75">
      <c r="I2" s="536"/>
      <c r="J2" s="537"/>
      <c r="K2" s="537"/>
    </row>
    <row r="3" spans="9:11" s="440" customFormat="1" ht="12.75">
      <c r="I3" s="536"/>
      <c r="J3" s="537"/>
      <c r="K3" s="537"/>
    </row>
    <row r="4" spans="9:11" s="440" customFormat="1" ht="12.75">
      <c r="I4" s="536"/>
      <c r="J4" s="537"/>
      <c r="K4" s="537"/>
    </row>
    <row r="5" spans="9:11" s="440" customFormat="1" ht="12.75">
      <c r="I5" s="536"/>
      <c r="J5" s="537"/>
      <c r="K5" s="537"/>
    </row>
    <row r="6" spans="9:11" s="440" customFormat="1" ht="12.75">
      <c r="I6" s="536"/>
      <c r="J6" s="537"/>
      <c r="K6" s="537"/>
    </row>
    <row r="7" spans="9:11" s="440" customFormat="1" ht="12.75">
      <c r="I7" s="536"/>
      <c r="J7" s="537"/>
      <c r="K7" s="537"/>
    </row>
    <row r="8" spans="9:11" s="440" customFormat="1" ht="12.75">
      <c r="I8" s="536"/>
      <c r="J8" s="537"/>
      <c r="K8" s="537"/>
    </row>
    <row r="9" spans="9:11" s="440" customFormat="1" ht="12.75">
      <c r="I9" s="536"/>
      <c r="J9" s="537"/>
      <c r="K9" s="537"/>
    </row>
    <row r="10" spans="9:11" s="440" customFormat="1" ht="12.75">
      <c r="I10" s="536"/>
      <c r="J10" s="537"/>
      <c r="K10" s="537"/>
    </row>
    <row r="11" spans="9:11" s="440" customFormat="1" ht="12.75">
      <c r="I11" s="536"/>
      <c r="J11" s="537"/>
      <c r="K11" s="537"/>
    </row>
    <row r="12" spans="9:11" s="440" customFormat="1" ht="12.75">
      <c r="I12" s="536"/>
      <c r="J12" s="537"/>
      <c r="K12" s="537"/>
    </row>
    <row r="13" spans="9:11" s="440" customFormat="1" ht="21" customHeight="1" thickBot="1">
      <c r="I13" s="536"/>
      <c r="J13" s="537"/>
      <c r="K13" s="537"/>
    </row>
    <row r="14" spans="2:11" s="541" customFormat="1" ht="12.75" customHeight="1" thickBot="1">
      <c r="B14" s="538" t="s">
        <v>88</v>
      </c>
      <c r="C14" s="539" t="s">
        <v>89</v>
      </c>
      <c r="D14" s="539" t="s">
        <v>90</v>
      </c>
      <c r="E14" s="539" t="s">
        <v>1384</v>
      </c>
      <c r="F14" s="539" t="s">
        <v>91</v>
      </c>
      <c r="G14" s="539" t="s">
        <v>92</v>
      </c>
      <c r="H14" s="540" t="s">
        <v>1386</v>
      </c>
      <c r="I14" s="540" t="s">
        <v>93</v>
      </c>
      <c r="J14" s="1728" t="s">
        <v>1389</v>
      </c>
      <c r="K14" s="1729"/>
    </row>
    <row r="15" spans="2:11" s="546" customFormat="1" ht="23.25" thickBot="1">
      <c r="B15" s="542"/>
      <c r="C15" s="543"/>
      <c r="D15" s="544" t="s">
        <v>94</v>
      </c>
      <c r="E15" s="544" t="s">
        <v>95</v>
      </c>
      <c r="F15" s="544" t="s">
        <v>96</v>
      </c>
      <c r="G15" s="544" t="s">
        <v>97</v>
      </c>
      <c r="H15" s="544" t="s">
        <v>1394</v>
      </c>
      <c r="I15" s="545" t="s">
        <v>98</v>
      </c>
      <c r="J15" s="1726" t="s">
        <v>1361</v>
      </c>
      <c r="K15" s="1727"/>
    </row>
    <row r="16" spans="2:11" s="541" customFormat="1" ht="20.25" thickBot="1">
      <c r="B16" s="547"/>
      <c r="C16" s="548"/>
      <c r="D16" s="549" t="s">
        <v>99</v>
      </c>
      <c r="E16" s="549" t="s">
        <v>1391</v>
      </c>
      <c r="F16" s="549" t="s">
        <v>1391</v>
      </c>
      <c r="G16" s="549" t="s">
        <v>1406</v>
      </c>
      <c r="H16" s="549"/>
      <c r="I16" s="550"/>
      <c r="J16" s="551" t="s">
        <v>1522</v>
      </c>
      <c r="K16" s="552" t="s">
        <v>2107</v>
      </c>
    </row>
    <row r="17" spans="2:11" s="541" customFormat="1" ht="3" customHeight="1" thickBot="1">
      <c r="B17" s="553"/>
      <c r="C17" s="554"/>
      <c r="D17" s="555"/>
      <c r="E17" s="555"/>
      <c r="F17" s="555"/>
      <c r="G17" s="555"/>
      <c r="H17" s="555"/>
      <c r="I17" s="555"/>
      <c r="J17" s="556"/>
      <c r="K17" s="557"/>
    </row>
    <row r="18" spans="1:11" ht="27" thickBot="1">
      <c r="A18" s="166"/>
      <c r="B18" s="1718" t="s">
        <v>1400</v>
      </c>
      <c r="C18" s="1719"/>
      <c r="D18" s="1719"/>
      <c r="E18" s="1719"/>
      <c r="F18" s="1719"/>
      <c r="G18" s="1719"/>
      <c r="H18" s="1719"/>
      <c r="I18" s="1719"/>
      <c r="J18" s="1719"/>
      <c r="K18" s="1720"/>
    </row>
    <row r="19" spans="1:11" s="541" customFormat="1" ht="13.5" thickBot="1">
      <c r="A19" s="1611" t="s">
        <v>1400</v>
      </c>
      <c r="B19" s="558"/>
      <c r="C19" s="559" t="s">
        <v>100</v>
      </c>
      <c r="D19" s="559"/>
      <c r="E19" s="559"/>
      <c r="F19" s="559"/>
      <c r="G19" s="559"/>
      <c r="H19" s="559"/>
      <c r="I19" s="559"/>
      <c r="J19" s="560"/>
      <c r="K19" s="561"/>
    </row>
    <row r="20" spans="1:11" s="541" customFormat="1" ht="12.75">
      <c r="A20" s="1612"/>
      <c r="B20" s="562" t="s">
        <v>101</v>
      </c>
      <c r="C20" s="563"/>
      <c r="D20" s="563"/>
      <c r="E20" s="564"/>
      <c r="F20" s="563"/>
      <c r="G20" s="563"/>
      <c r="H20" s="563"/>
      <c r="I20" s="563"/>
      <c r="J20" s="565"/>
      <c r="K20" s="566"/>
    </row>
    <row r="21" spans="1:11" s="541" customFormat="1" ht="12.75">
      <c r="A21" s="1612"/>
      <c r="B21" s="567" t="s">
        <v>102</v>
      </c>
      <c r="C21" s="168"/>
      <c r="D21" s="168"/>
      <c r="E21" s="168"/>
      <c r="F21" s="168"/>
      <c r="G21" s="168"/>
      <c r="H21" s="168"/>
      <c r="I21" s="168"/>
      <c r="J21" s="568"/>
      <c r="K21" s="569"/>
    </row>
    <row r="22" spans="1:11" s="541" customFormat="1" ht="13.5" thickBot="1">
      <c r="A22" s="1612"/>
      <c r="B22" s="570" t="s">
        <v>103</v>
      </c>
      <c r="C22" s="571"/>
      <c r="D22" s="571"/>
      <c r="E22" s="571"/>
      <c r="F22" s="571"/>
      <c r="G22" s="571"/>
      <c r="H22" s="571"/>
      <c r="I22" s="572"/>
      <c r="J22" s="573"/>
      <c r="K22" s="569"/>
    </row>
    <row r="23" spans="1:13" s="541" customFormat="1" ht="12.75">
      <c r="A23" s="1612"/>
      <c r="B23" s="574" t="s">
        <v>104</v>
      </c>
      <c r="C23" s="575" t="s">
        <v>105</v>
      </c>
      <c r="D23" s="576">
        <v>35</v>
      </c>
      <c r="E23" s="576">
        <v>3.6</v>
      </c>
      <c r="F23" s="577" t="s">
        <v>106</v>
      </c>
      <c r="G23" s="577" t="s">
        <v>107</v>
      </c>
      <c r="H23" s="576" t="s">
        <v>1406</v>
      </c>
      <c r="I23" s="577" t="s">
        <v>108</v>
      </c>
      <c r="J23" s="578">
        <v>1090.40976</v>
      </c>
      <c r="K23" s="578">
        <v>1014.555168</v>
      </c>
      <c r="L23" s="579"/>
      <c r="M23" s="579"/>
    </row>
    <row r="24" spans="1:13" s="541" customFormat="1" ht="12.75">
      <c r="A24" s="1612"/>
      <c r="B24" s="580" t="s">
        <v>109</v>
      </c>
      <c r="C24" s="581" t="s">
        <v>110</v>
      </c>
      <c r="D24" s="582">
        <v>35</v>
      </c>
      <c r="E24" s="582">
        <v>3.6</v>
      </c>
      <c r="F24" s="583" t="s">
        <v>106</v>
      </c>
      <c r="G24" s="583" t="s">
        <v>107</v>
      </c>
      <c r="H24" s="582" t="s">
        <v>1406</v>
      </c>
      <c r="I24" s="583" t="s">
        <v>108</v>
      </c>
      <c r="J24" s="578">
        <v>1056.9877103703705</v>
      </c>
      <c r="K24" s="578">
        <v>983.4581305185185</v>
      </c>
      <c r="L24" s="579"/>
      <c r="M24" s="579"/>
    </row>
    <row r="25" spans="1:13" s="541" customFormat="1" ht="12.75">
      <c r="A25" s="1612"/>
      <c r="B25" s="580" t="s">
        <v>111</v>
      </c>
      <c r="C25" s="581" t="s">
        <v>112</v>
      </c>
      <c r="D25" s="582">
        <v>35</v>
      </c>
      <c r="E25" s="582">
        <v>3.6</v>
      </c>
      <c r="F25" s="583" t="s">
        <v>106</v>
      </c>
      <c r="G25" s="583" t="s">
        <v>107</v>
      </c>
      <c r="H25" s="582" t="s">
        <v>1406</v>
      </c>
      <c r="I25" s="583" t="s">
        <v>108</v>
      </c>
      <c r="J25" s="578">
        <v>991.2312299999996</v>
      </c>
      <c r="K25" s="578">
        <v>922.276014</v>
      </c>
      <c r="L25" s="579"/>
      <c r="M25" s="579"/>
    </row>
    <row r="26" spans="1:13" s="541" customFormat="1" ht="12.75">
      <c r="A26" s="1612"/>
      <c r="B26" s="580" t="s">
        <v>113</v>
      </c>
      <c r="C26" s="581" t="s">
        <v>114</v>
      </c>
      <c r="D26" s="582">
        <v>35</v>
      </c>
      <c r="E26" s="582">
        <v>3.6</v>
      </c>
      <c r="F26" s="583" t="s">
        <v>106</v>
      </c>
      <c r="G26" s="583" t="s">
        <v>107</v>
      </c>
      <c r="H26" s="582" t="s">
        <v>1406</v>
      </c>
      <c r="I26" s="583" t="s">
        <v>108</v>
      </c>
      <c r="J26" s="578">
        <v>1247.0620590476192</v>
      </c>
      <c r="K26" s="578">
        <v>1160.3099158095235</v>
      </c>
      <c r="L26" s="579"/>
      <c r="M26" s="579"/>
    </row>
    <row r="27" spans="1:13" s="541" customFormat="1" ht="12.75">
      <c r="A27" s="1612"/>
      <c r="B27" s="580" t="s">
        <v>115</v>
      </c>
      <c r="C27" s="581" t="s">
        <v>116</v>
      </c>
      <c r="D27" s="582">
        <v>35</v>
      </c>
      <c r="E27" s="582">
        <v>3.6</v>
      </c>
      <c r="F27" s="583" t="s">
        <v>106</v>
      </c>
      <c r="G27" s="583" t="s">
        <v>107</v>
      </c>
      <c r="H27" s="582" t="s">
        <v>1406</v>
      </c>
      <c r="I27" s="583" t="s">
        <v>108</v>
      </c>
      <c r="J27" s="578">
        <v>1149.69525</v>
      </c>
      <c r="K27" s="578">
        <v>1069.71645</v>
      </c>
      <c r="L27" s="579"/>
      <c r="M27" s="579"/>
    </row>
    <row r="28" spans="1:13" s="541" customFormat="1" ht="12.75">
      <c r="A28" s="1612"/>
      <c r="B28" s="580" t="s">
        <v>117</v>
      </c>
      <c r="C28" s="581" t="s">
        <v>118</v>
      </c>
      <c r="D28" s="582">
        <v>32</v>
      </c>
      <c r="E28" s="582">
        <v>3.6</v>
      </c>
      <c r="F28" s="583" t="s">
        <v>106</v>
      </c>
      <c r="G28" s="583" t="s">
        <v>107</v>
      </c>
      <c r="H28" s="582" t="s">
        <v>1406</v>
      </c>
      <c r="I28" s="583" t="s">
        <v>108</v>
      </c>
      <c r="J28" s="578">
        <v>1056.988198968254</v>
      </c>
      <c r="K28" s="578">
        <v>983.4585851269842</v>
      </c>
      <c r="L28" s="579"/>
      <c r="M28" s="579"/>
    </row>
    <row r="29" spans="1:13" s="541" customFormat="1" ht="12.75">
      <c r="A29" s="1612"/>
      <c r="B29" s="580" t="s">
        <v>119</v>
      </c>
      <c r="C29" s="581" t="s">
        <v>120</v>
      </c>
      <c r="D29" s="582">
        <v>32</v>
      </c>
      <c r="E29" s="582">
        <v>3.6</v>
      </c>
      <c r="F29" s="583" t="s">
        <v>106</v>
      </c>
      <c r="G29" s="583" t="s">
        <v>107</v>
      </c>
      <c r="H29" s="582" t="s">
        <v>1406</v>
      </c>
      <c r="I29" s="583" t="s">
        <v>108</v>
      </c>
      <c r="J29" s="578">
        <v>1419.5296852698411</v>
      </c>
      <c r="K29" s="578">
        <v>1320.7797941206354</v>
      </c>
      <c r="L29" s="579"/>
      <c r="M29" s="579"/>
    </row>
    <row r="30" spans="1:13" s="541" customFormat="1" ht="12.75">
      <c r="A30" s="1612"/>
      <c r="B30" s="580" t="s">
        <v>121</v>
      </c>
      <c r="C30" s="581" t="s">
        <v>122</v>
      </c>
      <c r="D30" s="582">
        <v>30</v>
      </c>
      <c r="E30" s="582">
        <v>3.6</v>
      </c>
      <c r="F30" s="583" t="s">
        <v>106</v>
      </c>
      <c r="G30" s="583" t="s">
        <v>107</v>
      </c>
      <c r="H30" s="582" t="s">
        <v>1406</v>
      </c>
      <c r="I30" s="583" t="s">
        <v>108</v>
      </c>
      <c r="J30" s="578">
        <v>1190.4363563265308</v>
      </c>
      <c r="K30" s="578">
        <v>1107.6233924081635</v>
      </c>
      <c r="L30" s="579"/>
      <c r="M30" s="579"/>
    </row>
    <row r="31" spans="1:13" s="541" customFormat="1" ht="12.75">
      <c r="A31" s="1612"/>
      <c r="B31" s="580" t="s">
        <v>123</v>
      </c>
      <c r="C31" s="581" t="s">
        <v>124</v>
      </c>
      <c r="D31" s="582">
        <v>30</v>
      </c>
      <c r="E31" s="582">
        <v>3.6</v>
      </c>
      <c r="F31" s="583" t="s">
        <v>106</v>
      </c>
      <c r="G31" s="583" t="s">
        <v>107</v>
      </c>
      <c r="H31" s="582" t="s">
        <v>1406</v>
      </c>
      <c r="I31" s="583" t="s">
        <v>108</v>
      </c>
      <c r="J31" s="578">
        <v>1006.8690767078187</v>
      </c>
      <c r="K31" s="578">
        <v>936.8260105020577</v>
      </c>
      <c r="L31" s="579"/>
      <c r="M31" s="579"/>
    </row>
    <row r="32" spans="1:13" s="541" customFormat="1" ht="12.75">
      <c r="A32" s="1612"/>
      <c r="B32" s="580" t="s">
        <v>125</v>
      </c>
      <c r="C32" s="581" t="s">
        <v>126</v>
      </c>
      <c r="D32" s="582">
        <v>34</v>
      </c>
      <c r="E32" s="582">
        <v>3.6</v>
      </c>
      <c r="F32" s="583" t="s">
        <v>106</v>
      </c>
      <c r="G32" s="583" t="s">
        <v>107</v>
      </c>
      <c r="H32" s="582" t="s">
        <v>1406</v>
      </c>
      <c r="I32" s="583" t="s">
        <v>108</v>
      </c>
      <c r="J32" s="578">
        <v>1741.8084584126982</v>
      </c>
      <c r="K32" s="578">
        <v>1620.6391743492063</v>
      </c>
      <c r="L32" s="579"/>
      <c r="M32" s="579"/>
    </row>
    <row r="33" spans="1:13" s="541" customFormat="1" ht="12.75">
      <c r="A33" s="1612"/>
      <c r="B33" s="580" t="s">
        <v>127</v>
      </c>
      <c r="C33" s="581" t="s">
        <v>128</v>
      </c>
      <c r="D33" s="582">
        <v>42</v>
      </c>
      <c r="E33" s="582">
        <v>3.6</v>
      </c>
      <c r="F33" s="583" t="s">
        <v>106</v>
      </c>
      <c r="G33" s="583" t="s">
        <v>107</v>
      </c>
      <c r="H33" s="582" t="s">
        <v>1406</v>
      </c>
      <c r="I33" s="583" t="s">
        <v>108</v>
      </c>
      <c r="J33" s="578">
        <v>2345.6752379138316</v>
      </c>
      <c r="K33" s="578">
        <v>2182.4978300589573</v>
      </c>
      <c r="L33" s="579"/>
      <c r="M33" s="579"/>
    </row>
    <row r="34" spans="1:13" s="541" customFormat="1" ht="12.75">
      <c r="A34" s="1612"/>
      <c r="B34" s="580" t="s">
        <v>129</v>
      </c>
      <c r="C34" s="581" t="s">
        <v>130</v>
      </c>
      <c r="D34" s="582">
        <v>38</v>
      </c>
      <c r="E34" s="582">
        <v>3.6</v>
      </c>
      <c r="F34" s="583" t="s">
        <v>106</v>
      </c>
      <c r="G34" s="583" t="s">
        <v>107</v>
      </c>
      <c r="H34" s="582" t="s">
        <v>1406</v>
      </c>
      <c r="I34" s="583" t="s">
        <v>108</v>
      </c>
      <c r="J34" s="578">
        <v>1407.2938261904765</v>
      </c>
      <c r="K34" s="578">
        <v>1309.3951252380955</v>
      </c>
      <c r="L34" s="579"/>
      <c r="M34" s="579"/>
    </row>
    <row r="35" spans="1:13" s="541" customFormat="1" ht="12.75">
      <c r="A35" s="1612"/>
      <c r="B35" s="580" t="s">
        <v>131</v>
      </c>
      <c r="C35" s="581" t="s">
        <v>132</v>
      </c>
      <c r="D35" s="582">
        <v>38</v>
      </c>
      <c r="E35" s="582">
        <v>3.6</v>
      </c>
      <c r="F35" s="583" t="s">
        <v>106</v>
      </c>
      <c r="G35" s="583" t="s">
        <v>107</v>
      </c>
      <c r="H35" s="582" t="s">
        <v>1406</v>
      </c>
      <c r="I35" s="583" t="s">
        <v>108</v>
      </c>
      <c r="J35" s="578">
        <v>1096.654366684303</v>
      </c>
      <c r="K35" s="578">
        <v>1020.3653672627865</v>
      </c>
      <c r="L35" s="579"/>
      <c r="M35" s="579"/>
    </row>
    <row r="36" spans="1:13" s="541" customFormat="1" ht="12.75">
      <c r="A36" s="1612"/>
      <c r="B36" s="580" t="s">
        <v>133</v>
      </c>
      <c r="C36" s="581" t="s">
        <v>134</v>
      </c>
      <c r="D36" s="582">
        <v>35</v>
      </c>
      <c r="E36" s="582">
        <v>3.6</v>
      </c>
      <c r="F36" s="583" t="s">
        <v>106</v>
      </c>
      <c r="G36" s="583" t="s">
        <v>107</v>
      </c>
      <c r="H36" s="582" t="s">
        <v>1406</v>
      </c>
      <c r="I36" s="583" t="s">
        <v>108</v>
      </c>
      <c r="J36" s="578">
        <v>1276.2161084444442</v>
      </c>
      <c r="K36" s="578">
        <v>1187.4358574222226</v>
      </c>
      <c r="L36" s="579"/>
      <c r="M36" s="579"/>
    </row>
    <row r="37" spans="1:13" s="541" customFormat="1" ht="12.75">
      <c r="A37" s="1612"/>
      <c r="B37" s="580" t="s">
        <v>135</v>
      </c>
      <c r="C37" s="581" t="s">
        <v>136</v>
      </c>
      <c r="D37" s="582">
        <v>35</v>
      </c>
      <c r="E37" s="582">
        <v>3.6</v>
      </c>
      <c r="F37" s="583" t="s">
        <v>106</v>
      </c>
      <c r="G37" s="583" t="s">
        <v>107</v>
      </c>
      <c r="H37" s="582" t="s">
        <v>1406</v>
      </c>
      <c r="I37" s="583" t="s">
        <v>108</v>
      </c>
      <c r="J37" s="578">
        <v>1273.534292380952</v>
      </c>
      <c r="K37" s="578">
        <v>1184.9406024761906</v>
      </c>
      <c r="L37" s="579"/>
      <c r="M37" s="579"/>
    </row>
    <row r="38" spans="1:13" s="541" customFormat="1" ht="12.75">
      <c r="A38" s="1612"/>
      <c r="B38" s="580" t="s">
        <v>137</v>
      </c>
      <c r="C38" s="581" t="s">
        <v>138</v>
      </c>
      <c r="D38" s="582">
        <v>34</v>
      </c>
      <c r="E38" s="582">
        <v>3.6</v>
      </c>
      <c r="F38" s="583" t="s">
        <v>106</v>
      </c>
      <c r="G38" s="583" t="s">
        <v>107</v>
      </c>
      <c r="H38" s="582" t="s">
        <v>1406</v>
      </c>
      <c r="I38" s="583" t="s">
        <v>108</v>
      </c>
      <c r="J38" s="578">
        <v>1804.1750466666665</v>
      </c>
      <c r="K38" s="578">
        <v>1678.6672173333334</v>
      </c>
      <c r="L38" s="579"/>
      <c r="M38" s="579"/>
    </row>
    <row r="39" spans="1:13" s="541" customFormat="1" ht="12.75">
      <c r="A39" s="1612"/>
      <c r="B39" s="580" t="s">
        <v>139</v>
      </c>
      <c r="C39" s="581" t="s">
        <v>140</v>
      </c>
      <c r="D39" s="582">
        <v>42</v>
      </c>
      <c r="E39" s="582">
        <v>3.6</v>
      </c>
      <c r="F39" s="583" t="s">
        <v>106</v>
      </c>
      <c r="G39" s="583" t="s">
        <v>107</v>
      </c>
      <c r="H39" s="582" t="s">
        <v>1406</v>
      </c>
      <c r="I39" s="583" t="s">
        <v>108</v>
      </c>
      <c r="J39" s="578">
        <v>2240.8291120634926</v>
      </c>
      <c r="K39" s="578">
        <v>2084.945347746032</v>
      </c>
      <c r="L39" s="579"/>
      <c r="M39" s="579"/>
    </row>
    <row r="40" spans="1:13" s="541" customFormat="1" ht="12.75">
      <c r="A40" s="1612"/>
      <c r="B40" s="580" t="s">
        <v>141</v>
      </c>
      <c r="C40" s="581" t="s">
        <v>142</v>
      </c>
      <c r="D40" s="582">
        <v>42</v>
      </c>
      <c r="E40" s="582">
        <v>3.6</v>
      </c>
      <c r="F40" s="583" t="s">
        <v>106</v>
      </c>
      <c r="G40" s="583" t="s">
        <v>107</v>
      </c>
      <c r="H40" s="582" t="s">
        <v>1406</v>
      </c>
      <c r="I40" s="583" t="s">
        <v>108</v>
      </c>
      <c r="J40" s="578">
        <v>2633.9505718253968</v>
      </c>
      <c r="K40" s="578">
        <v>2450.719227698413</v>
      </c>
      <c r="L40" s="579"/>
      <c r="M40" s="579"/>
    </row>
    <row r="41" spans="1:13" s="541" customFormat="1" ht="12.75">
      <c r="A41" s="1612"/>
      <c r="B41" s="580" t="s">
        <v>143</v>
      </c>
      <c r="C41" s="581" t="s">
        <v>144</v>
      </c>
      <c r="D41" s="582">
        <v>35</v>
      </c>
      <c r="E41" s="582">
        <v>3.6</v>
      </c>
      <c r="F41" s="583" t="s">
        <v>106</v>
      </c>
      <c r="G41" s="583" t="s">
        <v>107</v>
      </c>
      <c r="H41" s="582" t="s">
        <v>1406</v>
      </c>
      <c r="I41" s="583" t="s">
        <v>108</v>
      </c>
      <c r="J41" s="578">
        <v>1273.534292380952</v>
      </c>
      <c r="K41" s="578">
        <v>1184.9406024761906</v>
      </c>
      <c r="L41" s="579"/>
      <c r="M41" s="579"/>
    </row>
    <row r="42" spans="1:13" s="541" customFormat="1" ht="13.5" thickBot="1">
      <c r="A42" s="1613"/>
      <c r="B42" s="584" t="s">
        <v>145</v>
      </c>
      <c r="C42" s="585" t="s">
        <v>146</v>
      </c>
      <c r="D42" s="586">
        <v>34</v>
      </c>
      <c r="E42" s="586">
        <v>3.6</v>
      </c>
      <c r="F42" s="587" t="s">
        <v>106</v>
      </c>
      <c r="G42" s="587" t="s">
        <v>107</v>
      </c>
      <c r="H42" s="586" t="s">
        <v>1406</v>
      </c>
      <c r="I42" s="587" t="s">
        <v>108</v>
      </c>
      <c r="J42" s="578">
        <v>1581.7576120861677</v>
      </c>
      <c r="K42" s="578">
        <v>1471.722299941043</v>
      </c>
      <c r="L42" s="579"/>
      <c r="M42" s="579"/>
    </row>
    <row r="43" ht="13.5" thickBot="1"/>
    <row r="44" spans="1:12" s="14" customFormat="1" ht="87" customHeight="1" thickBot="1">
      <c r="A44" s="515"/>
      <c r="B44" s="1733" t="s">
        <v>417</v>
      </c>
      <c r="C44" s="1699"/>
      <c r="D44" s="1699"/>
      <c r="E44" s="1699"/>
      <c r="F44" s="1699"/>
      <c r="G44" s="1699"/>
      <c r="H44" s="1699"/>
      <c r="I44" s="1734"/>
      <c r="J44" s="1734"/>
      <c r="K44" s="1735"/>
      <c r="L44" s="168"/>
    </row>
    <row r="45" spans="2:11" ht="13.5" thickBot="1">
      <c r="B45" s="588" t="s">
        <v>147</v>
      </c>
      <c r="C45" s="589" t="s">
        <v>89</v>
      </c>
      <c r="D45" s="589" t="s">
        <v>90</v>
      </c>
      <c r="E45" s="589" t="s">
        <v>1384</v>
      </c>
      <c r="F45" s="589" t="s">
        <v>91</v>
      </c>
      <c r="G45" s="589" t="s">
        <v>92</v>
      </c>
      <c r="H45" s="590" t="s">
        <v>1386</v>
      </c>
      <c r="I45" s="589" t="s">
        <v>93</v>
      </c>
      <c r="J45" s="1728" t="s">
        <v>1389</v>
      </c>
      <c r="K45" s="1729"/>
    </row>
    <row r="46" spans="2:11" ht="23.25" customHeight="1" thickBot="1">
      <c r="B46" s="591"/>
      <c r="C46" s="592"/>
      <c r="D46" s="593" t="s">
        <v>94</v>
      </c>
      <c r="E46" s="593" t="s">
        <v>95</v>
      </c>
      <c r="F46" s="593" t="s">
        <v>96</v>
      </c>
      <c r="G46" s="593" t="s">
        <v>97</v>
      </c>
      <c r="H46" s="593" t="s">
        <v>1394</v>
      </c>
      <c r="I46" s="593" t="s">
        <v>98</v>
      </c>
      <c r="J46" s="1726" t="s">
        <v>1361</v>
      </c>
      <c r="K46" s="1727"/>
    </row>
    <row r="47" spans="2:11" ht="13.5" thickBot="1">
      <c r="B47" s="594"/>
      <c r="C47" s="548"/>
      <c r="D47" s="549" t="s">
        <v>99</v>
      </c>
      <c r="E47" s="549" t="s">
        <v>1391</v>
      </c>
      <c r="F47" s="549" t="s">
        <v>1391</v>
      </c>
      <c r="G47" s="549" t="s">
        <v>1406</v>
      </c>
      <c r="H47" s="549"/>
      <c r="I47" s="549"/>
      <c r="J47" s="551"/>
      <c r="K47" s="552"/>
    </row>
    <row r="48" spans="1:11" ht="13.5" customHeight="1" thickBot="1">
      <c r="A48" s="1730" t="s">
        <v>1452</v>
      </c>
      <c r="B48" s="558" t="s">
        <v>100</v>
      </c>
      <c r="C48" s="559"/>
      <c r="D48" s="559"/>
      <c r="E48" s="559"/>
      <c r="F48" s="559"/>
      <c r="G48" s="559"/>
      <c r="H48" s="559"/>
      <c r="I48" s="559"/>
      <c r="J48" s="560"/>
      <c r="K48" s="561"/>
    </row>
    <row r="49" spans="1:11" ht="12.75">
      <c r="A49" s="1731"/>
      <c r="B49" s="580" t="s">
        <v>148</v>
      </c>
      <c r="C49" s="581" t="s">
        <v>149</v>
      </c>
      <c r="D49" s="582">
        <v>32</v>
      </c>
      <c r="E49" s="582">
        <v>3.6</v>
      </c>
      <c r="F49" s="583" t="s">
        <v>106</v>
      </c>
      <c r="G49" s="583" t="s">
        <v>107</v>
      </c>
      <c r="H49" s="582" t="s">
        <v>1406</v>
      </c>
      <c r="I49" s="583" t="s">
        <v>108</v>
      </c>
      <c r="J49" s="595"/>
      <c r="K49" s="596">
        <v>976.8</v>
      </c>
    </row>
    <row r="50" spans="1:11" ht="12.75">
      <c r="A50" s="1731"/>
      <c r="B50" s="580" t="s">
        <v>150</v>
      </c>
      <c r="C50" s="581" t="s">
        <v>151</v>
      </c>
      <c r="D50" s="582">
        <v>32</v>
      </c>
      <c r="E50" s="582">
        <v>3.6</v>
      </c>
      <c r="F50" s="583" t="s">
        <v>106</v>
      </c>
      <c r="G50" s="583" t="s">
        <v>107</v>
      </c>
      <c r="H50" s="582" t="s">
        <v>1406</v>
      </c>
      <c r="I50" s="583" t="s">
        <v>108</v>
      </c>
      <c r="J50" s="595"/>
      <c r="K50" s="596">
        <v>901.56</v>
      </c>
    </row>
    <row r="51" spans="1:11" ht="12.75">
      <c r="A51" s="1731"/>
      <c r="B51" s="580" t="s">
        <v>152</v>
      </c>
      <c r="C51" s="581" t="s">
        <v>153</v>
      </c>
      <c r="D51" s="582">
        <v>32</v>
      </c>
      <c r="E51" s="582">
        <v>3.6</v>
      </c>
      <c r="F51" s="583" t="s">
        <v>106</v>
      </c>
      <c r="G51" s="583" t="s">
        <v>107</v>
      </c>
      <c r="H51" s="582" t="s">
        <v>1406</v>
      </c>
      <c r="I51" s="583" t="s">
        <v>108</v>
      </c>
      <c r="J51" s="595"/>
      <c r="K51" s="596">
        <v>940.2800000000001</v>
      </c>
    </row>
    <row r="52" spans="1:11" ht="12.75">
      <c r="A52" s="1731"/>
      <c r="B52" s="580" t="s">
        <v>154</v>
      </c>
      <c r="C52" s="581" t="s">
        <v>155</v>
      </c>
      <c r="D52" s="582">
        <v>30</v>
      </c>
      <c r="E52" s="582">
        <v>3.6</v>
      </c>
      <c r="F52" s="583" t="s">
        <v>106</v>
      </c>
      <c r="G52" s="583" t="s">
        <v>107</v>
      </c>
      <c r="H52" s="582" t="s">
        <v>1406</v>
      </c>
      <c r="I52" s="583" t="s">
        <v>108</v>
      </c>
      <c r="J52" s="595"/>
      <c r="K52" s="596">
        <v>666.1600000000001</v>
      </c>
    </row>
    <row r="53" spans="1:11" ht="12.75">
      <c r="A53" s="1731"/>
      <c r="B53" s="580" t="s">
        <v>156</v>
      </c>
      <c r="C53" s="581" t="s">
        <v>157</v>
      </c>
      <c r="D53" s="582">
        <v>30</v>
      </c>
      <c r="E53" s="582">
        <v>3.6</v>
      </c>
      <c r="F53" s="583" t="s">
        <v>106</v>
      </c>
      <c r="G53" s="583" t="s">
        <v>107</v>
      </c>
      <c r="H53" s="582" t="s">
        <v>1406</v>
      </c>
      <c r="I53" s="583" t="s">
        <v>108</v>
      </c>
      <c r="J53" s="595"/>
      <c r="K53" s="596">
        <v>1064.3600000000001</v>
      </c>
    </row>
    <row r="54" spans="1:11" ht="12.75">
      <c r="A54" s="1731"/>
      <c r="B54" s="580" t="s">
        <v>158</v>
      </c>
      <c r="C54" s="581" t="s">
        <v>159</v>
      </c>
      <c r="D54" s="582">
        <v>34</v>
      </c>
      <c r="E54" s="582">
        <v>3.6</v>
      </c>
      <c r="F54" s="583" t="s">
        <v>106</v>
      </c>
      <c r="G54" s="583" t="s">
        <v>107</v>
      </c>
      <c r="H54" s="582" t="s">
        <v>1406</v>
      </c>
      <c r="I54" s="583" t="s">
        <v>108</v>
      </c>
      <c r="J54" s="595"/>
      <c r="K54" s="596">
        <v>986.92</v>
      </c>
    </row>
    <row r="55" spans="1:11" ht="12.75">
      <c r="A55" s="1731"/>
      <c r="B55" s="580" t="s">
        <v>160</v>
      </c>
      <c r="C55" s="581" t="s">
        <v>161</v>
      </c>
      <c r="D55" s="582">
        <v>44</v>
      </c>
      <c r="E55" s="582">
        <v>3.6</v>
      </c>
      <c r="F55" s="583" t="s">
        <v>106</v>
      </c>
      <c r="G55" s="583" t="s">
        <v>107</v>
      </c>
      <c r="H55" s="582" t="s">
        <v>1406</v>
      </c>
      <c r="I55" s="583" t="s">
        <v>108</v>
      </c>
      <c r="J55" s="595"/>
      <c r="K55" s="596">
        <v>1011.1199999999999</v>
      </c>
    </row>
    <row r="56" spans="1:11" ht="12.75">
      <c r="A56" s="1731"/>
      <c r="B56" s="580" t="s">
        <v>162</v>
      </c>
      <c r="C56" s="581" t="s">
        <v>163</v>
      </c>
      <c r="D56" s="582">
        <v>42</v>
      </c>
      <c r="E56" s="582">
        <v>3.6</v>
      </c>
      <c r="F56" s="583" t="s">
        <v>106</v>
      </c>
      <c r="G56" s="583" t="s">
        <v>107</v>
      </c>
      <c r="H56" s="582" t="s">
        <v>1406</v>
      </c>
      <c r="I56" s="583" t="s">
        <v>108</v>
      </c>
      <c r="J56" s="595"/>
      <c r="K56" s="596">
        <v>1350.7999999999997</v>
      </c>
    </row>
    <row r="57" spans="1:11" ht="12.75">
      <c r="A57" s="1731"/>
      <c r="B57" s="580" t="s">
        <v>164</v>
      </c>
      <c r="C57" s="581" t="s">
        <v>165</v>
      </c>
      <c r="D57" s="582">
        <v>38</v>
      </c>
      <c r="E57" s="582">
        <v>3.6</v>
      </c>
      <c r="F57" s="583" t="s">
        <v>106</v>
      </c>
      <c r="G57" s="583" t="s">
        <v>107</v>
      </c>
      <c r="H57" s="582" t="s">
        <v>1406</v>
      </c>
      <c r="I57" s="583" t="s">
        <v>108</v>
      </c>
      <c r="J57" s="595"/>
      <c r="K57" s="596">
        <v>982.52</v>
      </c>
    </row>
    <row r="58" spans="1:11" ht="12.75">
      <c r="A58" s="1731"/>
      <c r="B58" s="580" t="s">
        <v>166</v>
      </c>
      <c r="C58" s="581" t="s">
        <v>167</v>
      </c>
      <c r="D58" s="582">
        <v>31</v>
      </c>
      <c r="E58" s="582">
        <v>3.6</v>
      </c>
      <c r="F58" s="583" t="s">
        <v>106</v>
      </c>
      <c r="G58" s="583" t="s">
        <v>107</v>
      </c>
      <c r="H58" s="582" t="s">
        <v>1406</v>
      </c>
      <c r="I58" s="583" t="s">
        <v>108</v>
      </c>
      <c r="J58" s="595"/>
      <c r="K58" s="596">
        <v>1552.3200000000002</v>
      </c>
    </row>
    <row r="59" spans="1:11" ht="13.5" thickBot="1">
      <c r="A59" s="1731"/>
      <c r="B59" s="580" t="s">
        <v>168</v>
      </c>
      <c r="C59" s="581" t="s">
        <v>169</v>
      </c>
      <c r="D59" s="582">
        <v>31</v>
      </c>
      <c r="E59" s="582">
        <v>3.6</v>
      </c>
      <c r="F59" s="583" t="s">
        <v>106</v>
      </c>
      <c r="G59" s="583" t="s">
        <v>107</v>
      </c>
      <c r="H59" s="582" t="s">
        <v>1406</v>
      </c>
      <c r="I59" s="583" t="s">
        <v>108</v>
      </c>
      <c r="J59" s="595"/>
      <c r="K59" s="596">
        <v>1090.76</v>
      </c>
    </row>
    <row r="60" spans="1:11" ht="13.5" thickBot="1">
      <c r="A60" s="1731"/>
      <c r="B60" s="558" t="s">
        <v>170</v>
      </c>
      <c r="C60" s="559"/>
      <c r="D60" s="559"/>
      <c r="E60" s="559"/>
      <c r="F60" s="559"/>
      <c r="G60" s="559"/>
      <c r="H60" s="559"/>
      <c r="I60" s="559"/>
      <c r="J60" s="560"/>
      <c r="K60" s="561"/>
    </row>
    <row r="61" spans="1:11" ht="12.75">
      <c r="A61" s="1731"/>
      <c r="B61" s="580" t="s">
        <v>171</v>
      </c>
      <c r="C61" s="581" t="s">
        <v>172</v>
      </c>
      <c r="D61" s="582">
        <v>32</v>
      </c>
      <c r="E61" s="582">
        <v>3.6</v>
      </c>
      <c r="F61" s="583" t="s">
        <v>106</v>
      </c>
      <c r="G61" s="583" t="s">
        <v>107</v>
      </c>
      <c r="H61" s="582" t="s">
        <v>1406</v>
      </c>
      <c r="I61" s="583" t="s">
        <v>108</v>
      </c>
      <c r="J61" s="595"/>
      <c r="K61" s="596">
        <v>478.28</v>
      </c>
    </row>
    <row r="62" spans="1:11" ht="12.75">
      <c r="A62" s="1731"/>
      <c r="B62" s="580" t="s">
        <v>173</v>
      </c>
      <c r="C62" s="581" t="s">
        <v>174</v>
      </c>
      <c r="D62" s="582">
        <v>32</v>
      </c>
      <c r="E62" s="582">
        <v>3.6</v>
      </c>
      <c r="F62" s="583" t="s">
        <v>106</v>
      </c>
      <c r="G62" s="583" t="s">
        <v>107</v>
      </c>
      <c r="H62" s="582" t="s">
        <v>1406</v>
      </c>
      <c r="I62" s="583" t="s">
        <v>108</v>
      </c>
      <c r="J62" s="595"/>
      <c r="K62" s="596">
        <v>478.28</v>
      </c>
    </row>
    <row r="63" spans="1:11" ht="12.75">
      <c r="A63" s="1731"/>
      <c r="B63" s="580" t="s">
        <v>175</v>
      </c>
      <c r="C63" s="581" t="s">
        <v>176</v>
      </c>
      <c r="D63" s="582">
        <v>31</v>
      </c>
      <c r="E63" s="582">
        <v>3.6</v>
      </c>
      <c r="F63" s="583" t="s">
        <v>106</v>
      </c>
      <c r="G63" s="583" t="s">
        <v>107</v>
      </c>
      <c r="H63" s="582" t="s">
        <v>1406</v>
      </c>
      <c r="I63" s="583" t="s">
        <v>108</v>
      </c>
      <c r="J63" s="595"/>
      <c r="K63" s="596">
        <v>478.28</v>
      </c>
    </row>
    <row r="64" spans="1:11" ht="12.75">
      <c r="A64" s="1731"/>
      <c r="B64" s="580" t="s">
        <v>177</v>
      </c>
      <c r="C64" s="581" t="s">
        <v>178</v>
      </c>
      <c r="D64" s="582">
        <v>30</v>
      </c>
      <c r="E64" s="582">
        <v>3.6</v>
      </c>
      <c r="F64" s="583" t="s">
        <v>106</v>
      </c>
      <c r="G64" s="583" t="s">
        <v>107</v>
      </c>
      <c r="H64" s="582" t="s">
        <v>1406</v>
      </c>
      <c r="I64" s="583" t="s">
        <v>108</v>
      </c>
      <c r="J64" s="595"/>
      <c r="K64" s="596">
        <v>478.28</v>
      </c>
    </row>
    <row r="65" spans="1:11" ht="12.75">
      <c r="A65" s="1731"/>
      <c r="B65" s="580" t="s">
        <v>179</v>
      </c>
      <c r="C65" s="581" t="s">
        <v>180</v>
      </c>
      <c r="D65" s="582">
        <v>34</v>
      </c>
      <c r="E65" s="582">
        <v>3.6</v>
      </c>
      <c r="F65" s="583" t="s">
        <v>106</v>
      </c>
      <c r="G65" s="583" t="s">
        <v>107</v>
      </c>
      <c r="H65" s="582" t="s">
        <v>1406</v>
      </c>
      <c r="I65" s="583" t="s">
        <v>108</v>
      </c>
      <c r="J65" s="595"/>
      <c r="K65" s="596">
        <v>478.28</v>
      </c>
    </row>
    <row r="66" spans="1:11" ht="12.75">
      <c r="A66" s="1731"/>
      <c r="B66" s="580" t="s">
        <v>181</v>
      </c>
      <c r="C66" s="581" t="s">
        <v>182</v>
      </c>
      <c r="D66" s="582">
        <v>31</v>
      </c>
      <c r="E66" s="582">
        <v>3.6</v>
      </c>
      <c r="F66" s="583" t="s">
        <v>106</v>
      </c>
      <c r="G66" s="583" t="s">
        <v>107</v>
      </c>
      <c r="H66" s="582" t="s">
        <v>1406</v>
      </c>
      <c r="I66" s="583" t="s">
        <v>108</v>
      </c>
      <c r="J66" s="595"/>
      <c r="K66" s="596">
        <v>478.28</v>
      </c>
    </row>
    <row r="67" spans="1:11" ht="12.75">
      <c r="A67" s="1731"/>
      <c r="B67" s="580" t="s">
        <v>183</v>
      </c>
      <c r="C67" s="581" t="s">
        <v>184</v>
      </c>
      <c r="D67" s="582">
        <v>32</v>
      </c>
      <c r="E67" s="582">
        <v>3.6</v>
      </c>
      <c r="F67" s="583" t="s">
        <v>106</v>
      </c>
      <c r="G67" s="583" t="s">
        <v>107</v>
      </c>
      <c r="H67" s="582" t="s">
        <v>1406</v>
      </c>
      <c r="I67" s="583" t="s">
        <v>108</v>
      </c>
      <c r="J67" s="595"/>
      <c r="K67" s="596">
        <v>478.28</v>
      </c>
    </row>
    <row r="68" spans="1:11" ht="12.75">
      <c r="A68" s="1731"/>
      <c r="B68" s="580" t="s">
        <v>185</v>
      </c>
      <c r="C68" s="581" t="s">
        <v>186</v>
      </c>
      <c r="D68" s="582">
        <v>30</v>
      </c>
      <c r="E68" s="582">
        <v>3.6</v>
      </c>
      <c r="F68" s="583" t="s">
        <v>106</v>
      </c>
      <c r="G68" s="583" t="s">
        <v>107</v>
      </c>
      <c r="H68" s="582" t="s">
        <v>1406</v>
      </c>
      <c r="I68" s="583" t="s">
        <v>108</v>
      </c>
      <c r="J68" s="595"/>
      <c r="K68" s="596">
        <v>478.28</v>
      </c>
    </row>
    <row r="69" spans="1:11" ht="12.75">
      <c r="A69" s="1731"/>
      <c r="B69" s="580" t="s">
        <v>187</v>
      </c>
      <c r="C69" s="581" t="s">
        <v>188</v>
      </c>
      <c r="D69" s="582">
        <v>32</v>
      </c>
      <c r="E69" s="582">
        <v>3.6</v>
      </c>
      <c r="F69" s="583" t="s">
        <v>106</v>
      </c>
      <c r="G69" s="583" t="s">
        <v>107</v>
      </c>
      <c r="H69" s="582" t="s">
        <v>1406</v>
      </c>
      <c r="I69" s="583" t="s">
        <v>108</v>
      </c>
      <c r="J69" s="595"/>
      <c r="K69" s="596">
        <v>478.28</v>
      </c>
    </row>
    <row r="70" spans="1:11" ht="12.75">
      <c r="A70" s="1731"/>
      <c r="B70" s="580" t="s">
        <v>189</v>
      </c>
      <c r="C70" s="581" t="s">
        <v>190</v>
      </c>
      <c r="D70" s="582">
        <v>32</v>
      </c>
      <c r="E70" s="582">
        <v>3.6</v>
      </c>
      <c r="F70" s="583" t="s">
        <v>106</v>
      </c>
      <c r="G70" s="583" t="s">
        <v>107</v>
      </c>
      <c r="H70" s="582" t="s">
        <v>1406</v>
      </c>
      <c r="I70" s="583" t="s">
        <v>108</v>
      </c>
      <c r="J70" s="595"/>
      <c r="K70" s="596">
        <v>478.28</v>
      </c>
    </row>
    <row r="71" spans="1:11" ht="12.75">
      <c r="A71" s="1731"/>
      <c r="B71" s="580" t="s">
        <v>191</v>
      </c>
      <c r="C71" s="581" t="s">
        <v>192</v>
      </c>
      <c r="D71" s="582">
        <v>38</v>
      </c>
      <c r="E71" s="582">
        <v>3.6</v>
      </c>
      <c r="F71" s="583" t="s">
        <v>106</v>
      </c>
      <c r="G71" s="583" t="s">
        <v>107</v>
      </c>
      <c r="H71" s="582" t="s">
        <v>1406</v>
      </c>
      <c r="I71" s="583" t="s">
        <v>108</v>
      </c>
      <c r="J71" s="595"/>
      <c r="K71" s="596">
        <v>478.28</v>
      </c>
    </row>
    <row r="72" spans="1:11" ht="12.75">
      <c r="A72" s="1731"/>
      <c r="B72" s="580" t="s">
        <v>193</v>
      </c>
      <c r="C72" s="581" t="s">
        <v>194</v>
      </c>
      <c r="D72" s="582">
        <v>32</v>
      </c>
      <c r="E72" s="582">
        <v>3.6</v>
      </c>
      <c r="F72" s="583" t="s">
        <v>106</v>
      </c>
      <c r="G72" s="583" t="s">
        <v>107</v>
      </c>
      <c r="H72" s="582" t="s">
        <v>1406</v>
      </c>
      <c r="I72" s="583" t="s">
        <v>108</v>
      </c>
      <c r="J72" s="595"/>
      <c r="K72" s="596">
        <v>478.28</v>
      </c>
    </row>
    <row r="73" spans="1:11" ht="12.75">
      <c r="A73" s="1731"/>
      <c r="B73" s="580" t="s">
        <v>195</v>
      </c>
      <c r="C73" s="581" t="s">
        <v>196</v>
      </c>
      <c r="D73" s="582">
        <v>32</v>
      </c>
      <c r="E73" s="582">
        <v>3.6</v>
      </c>
      <c r="F73" s="583" t="s">
        <v>106</v>
      </c>
      <c r="G73" s="583" t="s">
        <v>107</v>
      </c>
      <c r="H73" s="582" t="s">
        <v>1406</v>
      </c>
      <c r="I73" s="583" t="s">
        <v>108</v>
      </c>
      <c r="J73" s="595"/>
      <c r="K73" s="596">
        <v>478.28</v>
      </c>
    </row>
    <row r="74" spans="1:11" ht="12.75">
      <c r="A74" s="1731"/>
      <c r="B74" s="580" t="s">
        <v>197</v>
      </c>
      <c r="C74" s="581" t="s">
        <v>198</v>
      </c>
      <c r="D74" s="582">
        <v>30</v>
      </c>
      <c r="E74" s="582">
        <v>3.6</v>
      </c>
      <c r="F74" s="583" t="s">
        <v>106</v>
      </c>
      <c r="G74" s="583" t="s">
        <v>107</v>
      </c>
      <c r="H74" s="582" t="s">
        <v>1406</v>
      </c>
      <c r="I74" s="583" t="s">
        <v>108</v>
      </c>
      <c r="J74" s="595"/>
      <c r="K74" s="596">
        <v>478.28</v>
      </c>
    </row>
    <row r="75" spans="1:11" ht="12.75">
      <c r="A75" s="1731"/>
      <c r="B75" s="580" t="s">
        <v>199</v>
      </c>
      <c r="C75" s="581" t="s">
        <v>200</v>
      </c>
      <c r="D75" s="582">
        <v>38</v>
      </c>
      <c r="E75" s="582">
        <v>3.6</v>
      </c>
      <c r="F75" s="583" t="s">
        <v>106</v>
      </c>
      <c r="G75" s="583" t="s">
        <v>107</v>
      </c>
      <c r="H75" s="582" t="s">
        <v>1406</v>
      </c>
      <c r="I75" s="583" t="s">
        <v>108</v>
      </c>
      <c r="J75" s="595"/>
      <c r="K75" s="596">
        <v>478.28</v>
      </c>
    </row>
    <row r="76" spans="1:11" ht="12.75">
      <c r="A76" s="1731"/>
      <c r="B76" s="580" t="s">
        <v>201</v>
      </c>
      <c r="C76" s="581" t="s">
        <v>202</v>
      </c>
      <c r="D76" s="582">
        <v>32</v>
      </c>
      <c r="E76" s="582">
        <v>3.6</v>
      </c>
      <c r="F76" s="583" t="s">
        <v>106</v>
      </c>
      <c r="G76" s="583" t="s">
        <v>107</v>
      </c>
      <c r="H76" s="582" t="s">
        <v>1406</v>
      </c>
      <c r="I76" s="583" t="s">
        <v>108</v>
      </c>
      <c r="J76" s="595"/>
      <c r="K76" s="596">
        <v>478.28</v>
      </c>
    </row>
    <row r="77" spans="1:11" ht="12.75">
      <c r="A77" s="1731"/>
      <c r="B77" s="580" t="s">
        <v>203</v>
      </c>
      <c r="C77" s="581" t="s">
        <v>204</v>
      </c>
      <c r="D77" s="582">
        <v>32</v>
      </c>
      <c r="E77" s="582">
        <v>3.6</v>
      </c>
      <c r="F77" s="583" t="s">
        <v>106</v>
      </c>
      <c r="G77" s="583" t="s">
        <v>107</v>
      </c>
      <c r="H77" s="582" t="s">
        <v>1406</v>
      </c>
      <c r="I77" s="583" t="s">
        <v>108</v>
      </c>
      <c r="J77" s="595"/>
      <c r="K77" s="596">
        <v>478.28</v>
      </c>
    </row>
    <row r="78" spans="1:11" ht="13.5" thickBot="1">
      <c r="A78" s="1731"/>
      <c r="B78" s="584" t="s">
        <v>205</v>
      </c>
      <c r="C78" s="585" t="s">
        <v>206</v>
      </c>
      <c r="D78" s="586">
        <v>32</v>
      </c>
      <c r="E78" s="586">
        <v>3.6</v>
      </c>
      <c r="F78" s="587" t="s">
        <v>106</v>
      </c>
      <c r="G78" s="587" t="s">
        <v>107</v>
      </c>
      <c r="H78" s="586" t="s">
        <v>1406</v>
      </c>
      <c r="I78" s="587" t="s">
        <v>108</v>
      </c>
      <c r="J78" s="597"/>
      <c r="K78" s="596">
        <v>478.28</v>
      </c>
    </row>
    <row r="79" spans="1:11" ht="13.5" thickBot="1">
      <c r="A79" s="1731"/>
      <c r="B79" s="598"/>
      <c r="C79" s="599"/>
      <c r="D79" s="555"/>
      <c r="E79" s="555"/>
      <c r="F79" s="600"/>
      <c r="G79" s="600"/>
      <c r="H79" s="555"/>
      <c r="I79" s="600"/>
      <c r="J79" s="601"/>
      <c r="K79" s="602"/>
    </row>
    <row r="80" spans="1:11" ht="13.5" thickBot="1">
      <c r="A80" s="1731"/>
      <c r="B80" s="588" t="s">
        <v>147</v>
      </c>
      <c r="C80" s="589" t="s">
        <v>89</v>
      </c>
      <c r="D80" s="589" t="s">
        <v>207</v>
      </c>
      <c r="E80" s="589" t="s">
        <v>1384</v>
      </c>
      <c r="F80" s="589" t="s">
        <v>91</v>
      </c>
      <c r="G80" s="589" t="s">
        <v>92</v>
      </c>
      <c r="H80" s="590" t="s">
        <v>1386</v>
      </c>
      <c r="I80" s="590" t="s">
        <v>93</v>
      </c>
      <c r="J80" s="1728" t="s">
        <v>1389</v>
      </c>
      <c r="K80" s="1729"/>
    </row>
    <row r="81" spans="1:11" ht="22.5" customHeight="1" thickBot="1">
      <c r="A81" s="1731"/>
      <c r="B81" s="603"/>
      <c r="C81" s="592"/>
      <c r="D81" s="593" t="s">
        <v>94</v>
      </c>
      <c r="E81" s="593" t="s">
        <v>95</v>
      </c>
      <c r="F81" s="593" t="s">
        <v>96</v>
      </c>
      <c r="G81" s="593" t="s">
        <v>97</v>
      </c>
      <c r="H81" s="593" t="s">
        <v>1394</v>
      </c>
      <c r="I81" s="604" t="s">
        <v>98</v>
      </c>
      <c r="J81" s="1726" t="s">
        <v>1361</v>
      </c>
      <c r="K81" s="1727"/>
    </row>
    <row r="82" spans="1:11" ht="13.5" thickBot="1">
      <c r="A82" s="1731"/>
      <c r="B82" s="605"/>
      <c r="C82" s="592"/>
      <c r="D82" s="593"/>
      <c r="E82" s="593" t="s">
        <v>1391</v>
      </c>
      <c r="F82" s="593" t="s">
        <v>1391</v>
      </c>
      <c r="G82" s="593" t="s">
        <v>1406</v>
      </c>
      <c r="H82" s="593"/>
      <c r="I82" s="604"/>
      <c r="J82" s="551"/>
      <c r="K82" s="552"/>
    </row>
    <row r="83" spans="1:11" ht="15">
      <c r="A83" s="1731"/>
      <c r="B83" s="606" t="s">
        <v>208</v>
      </c>
      <c r="C83" s="607"/>
      <c r="D83" s="563"/>
      <c r="E83" s="563"/>
      <c r="F83" s="563"/>
      <c r="G83" s="563"/>
      <c r="H83" s="563"/>
      <c r="I83" s="563"/>
      <c r="J83" s="608"/>
      <c r="K83" s="609"/>
    </row>
    <row r="84" spans="1:11" ht="12.75">
      <c r="A84" s="1731"/>
      <c r="B84" s="567" t="s">
        <v>209</v>
      </c>
      <c r="C84" s="610"/>
      <c r="D84" s="168"/>
      <c r="E84" s="168"/>
      <c r="F84" s="168"/>
      <c r="G84" s="168"/>
      <c r="H84" s="168"/>
      <c r="I84" s="168"/>
      <c r="J84" s="611"/>
      <c r="K84" s="612"/>
    </row>
    <row r="85" spans="1:11" ht="12.75">
      <c r="A85" s="1731"/>
      <c r="B85" s="613" t="s">
        <v>210</v>
      </c>
      <c r="C85" s="610"/>
      <c r="D85" s="168"/>
      <c r="E85" s="168"/>
      <c r="F85" s="168"/>
      <c r="G85" s="168"/>
      <c r="H85" s="168"/>
      <c r="I85" s="168"/>
      <c r="J85" s="611"/>
      <c r="K85" s="612"/>
    </row>
    <row r="86" spans="1:11" ht="12.75">
      <c r="A86" s="1731"/>
      <c r="B86" s="613" t="s">
        <v>211</v>
      </c>
      <c r="C86" s="610"/>
      <c r="D86" s="168"/>
      <c r="E86" s="168"/>
      <c r="F86" s="168"/>
      <c r="G86" s="168"/>
      <c r="H86" s="168"/>
      <c r="I86" s="168"/>
      <c r="J86" s="611"/>
      <c r="K86" s="612"/>
    </row>
    <row r="87" spans="1:11" ht="12.75">
      <c r="A87" s="1731"/>
      <c r="B87" s="613" t="s">
        <v>212</v>
      </c>
      <c r="C87" s="610"/>
      <c r="D87" s="168"/>
      <c r="E87" s="168"/>
      <c r="F87" s="168"/>
      <c r="G87" s="168"/>
      <c r="H87" s="168"/>
      <c r="I87" s="168"/>
      <c r="J87" s="611"/>
      <c r="K87" s="612"/>
    </row>
    <row r="88" spans="1:11" ht="12.75">
      <c r="A88" s="1731"/>
      <c r="B88" s="614" t="s">
        <v>213</v>
      </c>
      <c r="C88" s="610"/>
      <c r="D88" s="168"/>
      <c r="E88" s="168"/>
      <c r="F88" s="168"/>
      <c r="G88" s="168"/>
      <c r="H88" s="168"/>
      <c r="I88" s="168"/>
      <c r="J88" s="611"/>
      <c r="K88" s="612"/>
    </row>
    <row r="89" spans="1:11" ht="13.5" thickBot="1">
      <c r="A89" s="1731"/>
      <c r="B89" s="570" t="s">
        <v>214</v>
      </c>
      <c r="C89" s="615"/>
      <c r="D89" s="571"/>
      <c r="E89" s="571"/>
      <c r="F89" s="571"/>
      <c r="G89" s="571"/>
      <c r="H89" s="571"/>
      <c r="I89" s="571"/>
      <c r="J89" s="616"/>
      <c r="K89" s="617"/>
    </row>
    <row r="90" spans="1:11" ht="13.5" thickBot="1">
      <c r="A90" s="1731"/>
      <c r="B90" s="558" t="s">
        <v>215</v>
      </c>
      <c r="C90" s="559"/>
      <c r="D90" s="559"/>
      <c r="E90" s="559"/>
      <c r="F90" s="559"/>
      <c r="G90" s="559"/>
      <c r="H90" s="559"/>
      <c r="I90" s="559"/>
      <c r="J90" s="560"/>
      <c r="K90" s="561"/>
    </row>
    <row r="91" spans="1:11" ht="12.75">
      <c r="A91" s="1731"/>
      <c r="B91" s="580" t="s">
        <v>216</v>
      </c>
      <c r="C91" s="618" t="s">
        <v>217</v>
      </c>
      <c r="D91" s="619">
        <v>3.8</v>
      </c>
      <c r="E91" s="619">
        <v>3.6</v>
      </c>
      <c r="F91" s="620" t="s">
        <v>218</v>
      </c>
      <c r="G91" s="620" t="s">
        <v>219</v>
      </c>
      <c r="H91" s="619" t="s">
        <v>1406</v>
      </c>
      <c r="I91" s="620" t="s">
        <v>108</v>
      </c>
      <c r="J91" s="621"/>
      <c r="K91" s="596">
        <v>1014.2000000000002</v>
      </c>
    </row>
    <row r="92" spans="1:11" ht="12.75">
      <c r="A92" s="1731"/>
      <c r="B92" s="580" t="s">
        <v>220</v>
      </c>
      <c r="C92" s="581" t="s">
        <v>221</v>
      </c>
      <c r="D92" s="582">
        <v>3.8</v>
      </c>
      <c r="E92" s="582">
        <v>3.6</v>
      </c>
      <c r="F92" s="583" t="s">
        <v>218</v>
      </c>
      <c r="G92" s="583" t="s">
        <v>219</v>
      </c>
      <c r="H92" s="582" t="s">
        <v>1406</v>
      </c>
      <c r="I92" s="583" t="s">
        <v>108</v>
      </c>
      <c r="J92" s="595"/>
      <c r="K92" s="596">
        <v>1193.2800000000002</v>
      </c>
    </row>
    <row r="93" spans="1:11" ht="12.75">
      <c r="A93" s="1731"/>
      <c r="B93" s="580" t="s">
        <v>222</v>
      </c>
      <c r="C93" s="581" t="s">
        <v>223</v>
      </c>
      <c r="D93" s="582">
        <v>3.8</v>
      </c>
      <c r="E93" s="582">
        <v>3.6</v>
      </c>
      <c r="F93" s="583" t="s">
        <v>218</v>
      </c>
      <c r="G93" s="583" t="s">
        <v>219</v>
      </c>
      <c r="H93" s="582" t="s">
        <v>1406</v>
      </c>
      <c r="I93" s="583" t="s">
        <v>108</v>
      </c>
      <c r="J93" s="595"/>
      <c r="K93" s="596">
        <v>1118.48</v>
      </c>
    </row>
    <row r="94" spans="1:11" ht="12.75">
      <c r="A94" s="1731"/>
      <c r="B94" s="580" t="s">
        <v>224</v>
      </c>
      <c r="C94" s="581" t="s">
        <v>225</v>
      </c>
      <c r="D94" s="582">
        <v>3.9</v>
      </c>
      <c r="E94" s="582">
        <v>3.6</v>
      </c>
      <c r="F94" s="583" t="s">
        <v>218</v>
      </c>
      <c r="G94" s="583" t="s">
        <v>219</v>
      </c>
      <c r="H94" s="582" t="s">
        <v>1406</v>
      </c>
      <c r="I94" s="583" t="s">
        <v>108</v>
      </c>
      <c r="J94" s="595"/>
      <c r="K94" s="596">
        <v>996.6000000000001</v>
      </c>
    </row>
    <row r="95" spans="1:11" ht="12.75">
      <c r="A95" s="1731"/>
      <c r="B95" s="580" t="s">
        <v>226</v>
      </c>
      <c r="C95" s="581" t="s">
        <v>227</v>
      </c>
      <c r="D95" s="582">
        <v>4.9</v>
      </c>
      <c r="E95" s="582">
        <v>3.6</v>
      </c>
      <c r="F95" s="583" t="s">
        <v>218</v>
      </c>
      <c r="G95" s="583" t="s">
        <v>219</v>
      </c>
      <c r="H95" s="582" t="s">
        <v>1406</v>
      </c>
      <c r="I95" s="583" t="s">
        <v>108</v>
      </c>
      <c r="J95" s="595"/>
      <c r="K95" s="596">
        <v>1301.08</v>
      </c>
    </row>
    <row r="96" spans="1:11" ht="12.75">
      <c r="A96" s="1731"/>
      <c r="B96" s="580" t="s">
        <v>228</v>
      </c>
      <c r="C96" s="581" t="s">
        <v>229</v>
      </c>
      <c r="D96" s="582">
        <v>3.8</v>
      </c>
      <c r="E96" s="582">
        <v>3.6</v>
      </c>
      <c r="F96" s="583" t="s">
        <v>218</v>
      </c>
      <c r="G96" s="583" t="s">
        <v>219</v>
      </c>
      <c r="H96" s="582" t="s">
        <v>1406</v>
      </c>
      <c r="I96" s="583" t="s">
        <v>108</v>
      </c>
      <c r="J96" s="595"/>
      <c r="K96" s="596">
        <v>1631.96</v>
      </c>
    </row>
    <row r="97" spans="1:11" ht="12.75">
      <c r="A97" s="1731"/>
      <c r="B97" s="580" t="s">
        <v>230</v>
      </c>
      <c r="C97" s="581" t="s">
        <v>231</v>
      </c>
      <c r="D97" s="582">
        <v>3.7</v>
      </c>
      <c r="E97" s="582">
        <v>3.6</v>
      </c>
      <c r="F97" s="583" t="s">
        <v>218</v>
      </c>
      <c r="G97" s="583" t="s">
        <v>219</v>
      </c>
      <c r="H97" s="582" t="s">
        <v>1406</v>
      </c>
      <c r="I97" s="583" t="s">
        <v>108</v>
      </c>
      <c r="J97" s="595"/>
      <c r="K97" s="596">
        <v>1740.1999999999998</v>
      </c>
    </row>
    <row r="98" spans="1:11" ht="12.75">
      <c r="A98" s="1731"/>
      <c r="B98" s="580" t="s">
        <v>232</v>
      </c>
      <c r="C98" s="581" t="s">
        <v>233</v>
      </c>
      <c r="D98" s="582">
        <v>4.9</v>
      </c>
      <c r="E98" s="582">
        <v>3.6</v>
      </c>
      <c r="F98" s="583" t="s">
        <v>218</v>
      </c>
      <c r="G98" s="583" t="s">
        <v>219</v>
      </c>
      <c r="H98" s="582" t="s">
        <v>1406</v>
      </c>
      <c r="I98" s="583" t="s">
        <v>108</v>
      </c>
      <c r="J98" s="595"/>
      <c r="K98" s="596">
        <v>1597.64</v>
      </c>
    </row>
    <row r="99" spans="1:11" ht="12.75">
      <c r="A99" s="1731"/>
      <c r="B99" s="580" t="s">
        <v>234</v>
      </c>
      <c r="C99" s="581" t="s">
        <v>235</v>
      </c>
      <c r="D99" s="582">
        <v>4.2</v>
      </c>
      <c r="E99" s="582">
        <v>3.6</v>
      </c>
      <c r="F99" s="583" t="s">
        <v>218</v>
      </c>
      <c r="G99" s="583" t="s">
        <v>219</v>
      </c>
      <c r="H99" s="582" t="s">
        <v>1406</v>
      </c>
      <c r="I99" s="583" t="s">
        <v>108</v>
      </c>
      <c r="J99" s="595"/>
      <c r="K99" s="596">
        <v>1179.2000000000003</v>
      </c>
    </row>
    <row r="100" spans="1:11" ht="13.5" thickBot="1">
      <c r="A100" s="1731"/>
      <c r="B100" s="580" t="s">
        <v>236</v>
      </c>
      <c r="C100" s="581" t="s">
        <v>237</v>
      </c>
      <c r="D100" s="582">
        <v>4.2</v>
      </c>
      <c r="E100" s="582">
        <v>3.6</v>
      </c>
      <c r="F100" s="583" t="s">
        <v>218</v>
      </c>
      <c r="G100" s="583" t="s">
        <v>219</v>
      </c>
      <c r="H100" s="582" t="s">
        <v>1406</v>
      </c>
      <c r="I100" s="583" t="s">
        <v>108</v>
      </c>
      <c r="J100" s="595"/>
      <c r="K100" s="596">
        <v>1392.6000000000004</v>
      </c>
    </row>
    <row r="101" spans="1:11" ht="13.5" thickBot="1">
      <c r="A101" s="1731"/>
      <c r="B101" s="558" t="s">
        <v>238</v>
      </c>
      <c r="C101" s="559"/>
      <c r="D101" s="559"/>
      <c r="E101" s="559"/>
      <c r="F101" s="559"/>
      <c r="G101" s="559"/>
      <c r="H101" s="559"/>
      <c r="I101" s="559"/>
      <c r="J101" s="560"/>
      <c r="K101" s="561"/>
    </row>
    <row r="102" spans="1:11" ht="12.75">
      <c r="A102" s="1731"/>
      <c r="B102" s="580" t="s">
        <v>239</v>
      </c>
      <c r="C102" s="168" t="s">
        <v>240</v>
      </c>
      <c r="D102" s="582">
        <v>3.8</v>
      </c>
      <c r="E102" s="582">
        <v>3.6</v>
      </c>
      <c r="F102" s="583" t="s">
        <v>218</v>
      </c>
      <c r="G102" s="583" t="s">
        <v>219</v>
      </c>
      <c r="H102" s="582" t="s">
        <v>1406</v>
      </c>
      <c r="I102" s="583" t="s">
        <v>108</v>
      </c>
      <c r="J102" s="595"/>
      <c r="K102" s="596">
        <v>1392.6000000000004</v>
      </c>
    </row>
    <row r="103" spans="1:11" ht="12.75">
      <c r="A103" s="1731"/>
      <c r="B103" s="580" t="s">
        <v>241</v>
      </c>
      <c r="C103" s="581" t="s">
        <v>242</v>
      </c>
      <c r="D103" s="582">
        <v>3.9</v>
      </c>
      <c r="E103" s="582">
        <v>3.6</v>
      </c>
      <c r="F103" s="583" t="s">
        <v>218</v>
      </c>
      <c r="G103" s="583" t="s">
        <v>219</v>
      </c>
      <c r="H103" s="582" t="s">
        <v>1406</v>
      </c>
      <c r="I103" s="583" t="s">
        <v>108</v>
      </c>
      <c r="J103" s="595"/>
      <c r="K103" s="596">
        <v>1519.76</v>
      </c>
    </row>
    <row r="104" spans="1:11" ht="12.75">
      <c r="A104" s="1731"/>
      <c r="B104" s="580" t="s">
        <v>243</v>
      </c>
      <c r="C104" s="581" t="s">
        <v>244</v>
      </c>
      <c r="D104" s="582">
        <v>4.9</v>
      </c>
      <c r="E104" s="582">
        <v>3.6</v>
      </c>
      <c r="F104" s="583" t="s">
        <v>218</v>
      </c>
      <c r="G104" s="583" t="s">
        <v>219</v>
      </c>
      <c r="H104" s="582" t="s">
        <v>1406</v>
      </c>
      <c r="I104" s="583" t="s">
        <v>108</v>
      </c>
      <c r="J104" s="595"/>
      <c r="K104" s="596">
        <v>1745.48</v>
      </c>
    </row>
    <row r="105" spans="1:11" ht="13.5" thickBot="1">
      <c r="A105" s="1731"/>
      <c r="B105" s="580" t="s">
        <v>245</v>
      </c>
      <c r="C105" s="581" t="s">
        <v>246</v>
      </c>
      <c r="D105" s="582">
        <v>3.7</v>
      </c>
      <c r="E105" s="582">
        <v>3.6</v>
      </c>
      <c r="F105" s="583" t="s">
        <v>218</v>
      </c>
      <c r="G105" s="583" t="s">
        <v>219</v>
      </c>
      <c r="H105" s="582" t="s">
        <v>1406</v>
      </c>
      <c r="I105" s="583" t="s">
        <v>108</v>
      </c>
      <c r="J105" s="595"/>
      <c r="K105" s="596">
        <v>2267.32</v>
      </c>
    </row>
    <row r="106" spans="1:11" ht="13.5" thickBot="1">
      <c r="A106" s="1731"/>
      <c r="B106" s="558" t="s">
        <v>247</v>
      </c>
      <c r="C106" s="559"/>
      <c r="D106" s="559"/>
      <c r="E106" s="559"/>
      <c r="F106" s="559"/>
      <c r="G106" s="559"/>
      <c r="H106" s="559"/>
      <c r="I106" s="559"/>
      <c r="J106" s="560"/>
      <c r="K106" s="561"/>
    </row>
    <row r="107" spans="1:11" ht="13.5" thickBot="1">
      <c r="A107" s="1731"/>
      <c r="B107" s="622" t="s">
        <v>248</v>
      </c>
      <c r="C107" s="623" t="s">
        <v>249</v>
      </c>
      <c r="D107" s="624">
        <v>3.8</v>
      </c>
      <c r="E107" s="624">
        <v>3.6</v>
      </c>
      <c r="F107" s="625" t="s">
        <v>218</v>
      </c>
      <c r="G107" s="625" t="s">
        <v>219</v>
      </c>
      <c r="H107" s="624" t="s">
        <v>1406</v>
      </c>
      <c r="I107" s="625" t="s">
        <v>108</v>
      </c>
      <c r="J107" s="626"/>
      <c r="K107" s="596">
        <v>1143.5599999999997</v>
      </c>
    </row>
    <row r="108" spans="1:11" ht="13.5" thickBot="1">
      <c r="A108" s="1731"/>
      <c r="B108" s="627"/>
      <c r="C108" s="571"/>
      <c r="D108" s="628"/>
      <c r="E108" s="628"/>
      <c r="F108" s="629"/>
      <c r="G108" s="629"/>
      <c r="H108" s="628"/>
      <c r="I108" s="629"/>
      <c r="J108" s="630"/>
      <c r="K108" s="631"/>
    </row>
    <row r="109" spans="1:11" ht="13.5" thickBot="1">
      <c r="A109" s="1731"/>
      <c r="B109" s="588" t="s">
        <v>147</v>
      </c>
      <c r="C109" s="589" t="s">
        <v>89</v>
      </c>
      <c r="D109" s="589" t="s">
        <v>207</v>
      </c>
      <c r="E109" s="589" t="s">
        <v>1384</v>
      </c>
      <c r="F109" s="589" t="s">
        <v>91</v>
      </c>
      <c r="G109" s="589" t="s">
        <v>92</v>
      </c>
      <c r="H109" s="590" t="s">
        <v>1386</v>
      </c>
      <c r="I109" s="590" t="s">
        <v>93</v>
      </c>
      <c r="J109" s="1728" t="s">
        <v>1389</v>
      </c>
      <c r="K109" s="1729"/>
    </row>
    <row r="110" spans="1:11" ht="24" customHeight="1" thickBot="1">
      <c r="A110" s="1731"/>
      <c r="B110" s="603"/>
      <c r="C110" s="592"/>
      <c r="D110" s="593" t="s">
        <v>94</v>
      </c>
      <c r="E110" s="593" t="s">
        <v>95</v>
      </c>
      <c r="F110" s="593" t="s">
        <v>96</v>
      </c>
      <c r="G110" s="593" t="s">
        <v>97</v>
      </c>
      <c r="H110" s="593" t="s">
        <v>1394</v>
      </c>
      <c r="I110" s="604" t="s">
        <v>98</v>
      </c>
      <c r="J110" s="1726" t="s">
        <v>1361</v>
      </c>
      <c r="K110" s="1727"/>
    </row>
    <row r="111" spans="1:11" ht="13.5" thickBot="1">
      <c r="A111" s="1731"/>
      <c r="B111" s="605"/>
      <c r="C111" s="592"/>
      <c r="D111" s="593"/>
      <c r="E111" s="593" t="s">
        <v>1391</v>
      </c>
      <c r="F111" s="593" t="s">
        <v>1391</v>
      </c>
      <c r="G111" s="593" t="s">
        <v>1406</v>
      </c>
      <c r="H111" s="593"/>
      <c r="I111" s="604"/>
      <c r="J111" s="551"/>
      <c r="K111" s="552"/>
    </row>
    <row r="112" spans="1:11" ht="15">
      <c r="A112" s="1731"/>
      <c r="B112" s="606" t="s">
        <v>250</v>
      </c>
      <c r="C112" s="607"/>
      <c r="D112" s="563"/>
      <c r="E112" s="563"/>
      <c r="F112" s="563"/>
      <c r="G112" s="563"/>
      <c r="H112" s="563"/>
      <c r="I112" s="563"/>
      <c r="J112" s="608"/>
      <c r="K112" s="609"/>
    </row>
    <row r="113" spans="1:11" ht="13.5" thickBot="1">
      <c r="A113" s="1731"/>
      <c r="B113" s="570" t="s">
        <v>251</v>
      </c>
      <c r="C113" s="615"/>
      <c r="D113" s="571"/>
      <c r="E113" s="571"/>
      <c r="F113" s="571"/>
      <c r="G113" s="571"/>
      <c r="H113" s="571"/>
      <c r="I113" s="571"/>
      <c r="J113" s="616"/>
      <c r="K113" s="617"/>
    </row>
    <row r="114" spans="1:11" ht="13.5" thickBot="1">
      <c r="A114" s="1731"/>
      <c r="B114" s="558" t="s">
        <v>252</v>
      </c>
      <c r="C114" s="559"/>
      <c r="D114" s="559"/>
      <c r="E114" s="559"/>
      <c r="F114" s="559"/>
      <c r="G114" s="559"/>
      <c r="H114" s="559"/>
      <c r="I114" s="559"/>
      <c r="J114" s="560"/>
      <c r="K114" s="561"/>
    </row>
    <row r="115" spans="1:11" ht="12.75">
      <c r="A115" s="1731"/>
      <c r="B115" s="574" t="s">
        <v>253</v>
      </c>
      <c r="C115" s="632" t="s">
        <v>254</v>
      </c>
      <c r="D115" s="576">
        <v>3.5</v>
      </c>
      <c r="E115" s="576">
        <v>3.6</v>
      </c>
      <c r="F115" s="576" t="s">
        <v>255</v>
      </c>
      <c r="G115" s="576">
        <v>2.62</v>
      </c>
      <c r="H115" s="576" t="s">
        <v>1406</v>
      </c>
      <c r="I115" s="577" t="s">
        <v>108</v>
      </c>
      <c r="J115" s="633"/>
      <c r="K115" s="596">
        <v>1090.3200000000002</v>
      </c>
    </row>
    <row r="116" spans="1:11" ht="12.75">
      <c r="A116" s="1731"/>
      <c r="B116" s="580" t="s">
        <v>256</v>
      </c>
      <c r="C116" s="634" t="s">
        <v>257</v>
      </c>
      <c r="D116" s="582">
        <v>3.8</v>
      </c>
      <c r="E116" s="582">
        <v>3.6</v>
      </c>
      <c r="F116" s="576" t="s">
        <v>255</v>
      </c>
      <c r="G116" s="582">
        <v>2.62</v>
      </c>
      <c r="H116" s="582" t="s">
        <v>1406</v>
      </c>
      <c r="I116" s="583" t="s">
        <v>108</v>
      </c>
      <c r="J116" s="595"/>
      <c r="K116" s="596">
        <v>1177</v>
      </c>
    </row>
    <row r="117" spans="1:11" ht="12.75">
      <c r="A117" s="1731"/>
      <c r="B117" s="580" t="s">
        <v>258</v>
      </c>
      <c r="C117" s="634" t="s">
        <v>259</v>
      </c>
      <c r="D117" s="582">
        <v>3.1</v>
      </c>
      <c r="E117" s="582">
        <v>3.6</v>
      </c>
      <c r="F117" s="576" t="s">
        <v>255</v>
      </c>
      <c r="G117" s="582">
        <v>2.62</v>
      </c>
      <c r="H117" s="582" t="s">
        <v>1406</v>
      </c>
      <c r="I117" s="583" t="s">
        <v>108</v>
      </c>
      <c r="J117" s="595"/>
      <c r="K117" s="596">
        <v>1330.5599999999997</v>
      </c>
    </row>
    <row r="118" spans="1:11" ht="12.75">
      <c r="A118" s="1731"/>
      <c r="B118" s="580" t="s">
        <v>260</v>
      </c>
      <c r="C118" s="634" t="s">
        <v>261</v>
      </c>
      <c r="D118" s="582">
        <v>3.7</v>
      </c>
      <c r="E118" s="582">
        <v>3.6</v>
      </c>
      <c r="F118" s="576" t="s">
        <v>255</v>
      </c>
      <c r="G118" s="582">
        <v>2.62</v>
      </c>
      <c r="H118" s="582" t="s">
        <v>1406</v>
      </c>
      <c r="I118" s="583" t="s">
        <v>108</v>
      </c>
      <c r="J118" s="595"/>
      <c r="K118" s="596">
        <v>1027.84</v>
      </c>
    </row>
    <row r="119" spans="1:11" ht="12.75">
      <c r="A119" s="1731"/>
      <c r="B119" s="580" t="s">
        <v>262</v>
      </c>
      <c r="C119" s="634" t="s">
        <v>263</v>
      </c>
      <c r="D119" s="582">
        <v>3.7</v>
      </c>
      <c r="E119" s="582">
        <v>3.6</v>
      </c>
      <c r="F119" s="576" t="s">
        <v>255</v>
      </c>
      <c r="G119" s="582">
        <v>2.62</v>
      </c>
      <c r="H119" s="582" t="s">
        <v>1406</v>
      </c>
      <c r="I119" s="583" t="s">
        <v>108</v>
      </c>
      <c r="J119" s="595"/>
      <c r="K119" s="596">
        <v>1241.6799999999998</v>
      </c>
    </row>
    <row r="120" spans="1:11" ht="12.75">
      <c r="A120" s="1731"/>
      <c r="B120" s="580" t="s">
        <v>264</v>
      </c>
      <c r="C120" s="634" t="s">
        <v>265</v>
      </c>
      <c r="D120" s="582" t="s">
        <v>266</v>
      </c>
      <c r="E120" s="582">
        <v>3.6</v>
      </c>
      <c r="F120" s="576" t="s">
        <v>255</v>
      </c>
      <c r="G120" s="582">
        <v>2.62</v>
      </c>
      <c r="H120" s="582" t="s">
        <v>1406</v>
      </c>
      <c r="I120" s="583" t="s">
        <v>108</v>
      </c>
      <c r="J120" s="595"/>
      <c r="K120" s="596">
        <v>1137.3999999999996</v>
      </c>
    </row>
    <row r="121" spans="1:11" ht="12.75">
      <c r="A121" s="1731"/>
      <c r="B121" s="580" t="s">
        <v>267</v>
      </c>
      <c r="C121" s="634" t="s">
        <v>268</v>
      </c>
      <c r="D121" s="582">
        <v>4.9</v>
      </c>
      <c r="E121" s="582">
        <v>3.6</v>
      </c>
      <c r="F121" s="576" t="s">
        <v>255</v>
      </c>
      <c r="G121" s="582">
        <v>2.62</v>
      </c>
      <c r="H121" s="582" t="s">
        <v>1406</v>
      </c>
      <c r="I121" s="583" t="s">
        <v>108</v>
      </c>
      <c r="J121" s="595"/>
      <c r="K121" s="596">
        <v>1292.2800000000002</v>
      </c>
    </row>
    <row r="122" spans="1:11" ht="12.75">
      <c r="A122" s="1731"/>
      <c r="B122" s="580" t="s">
        <v>269</v>
      </c>
      <c r="C122" s="634" t="s">
        <v>270</v>
      </c>
      <c r="D122" s="582">
        <v>3.2</v>
      </c>
      <c r="E122" s="582">
        <v>3.6</v>
      </c>
      <c r="F122" s="576" t="s">
        <v>255</v>
      </c>
      <c r="G122" s="582">
        <v>2.62</v>
      </c>
      <c r="H122" s="582" t="s">
        <v>1406</v>
      </c>
      <c r="I122" s="583" t="s">
        <v>108</v>
      </c>
      <c r="J122" s="595"/>
      <c r="K122" s="596">
        <v>972.4000000000001</v>
      </c>
    </row>
    <row r="123" spans="1:11" ht="13.5" thickBot="1">
      <c r="A123" s="1732"/>
      <c r="B123" s="584" t="s">
        <v>271</v>
      </c>
      <c r="C123" s="635" t="s">
        <v>272</v>
      </c>
      <c r="D123" s="586">
        <v>3.5</v>
      </c>
      <c r="E123" s="586">
        <v>3.6</v>
      </c>
      <c r="F123" s="636" t="s">
        <v>255</v>
      </c>
      <c r="G123" s="586">
        <v>2.62</v>
      </c>
      <c r="H123" s="586" t="s">
        <v>1406</v>
      </c>
      <c r="I123" s="587" t="s">
        <v>108</v>
      </c>
      <c r="J123" s="597"/>
      <c r="K123" s="596">
        <v>1290.9599999999998</v>
      </c>
    </row>
    <row r="124" spans="2:9" ht="12.75">
      <c r="B124" s="637"/>
      <c r="I124" s="25"/>
    </row>
  </sheetData>
  <sheetProtection/>
  <mergeCells count="12">
    <mergeCell ref="J45:K45"/>
    <mergeCell ref="A19:A42"/>
    <mergeCell ref="B44:K44"/>
    <mergeCell ref="J14:K14"/>
    <mergeCell ref="J15:K15"/>
    <mergeCell ref="B18:K18"/>
    <mergeCell ref="J46:K46"/>
    <mergeCell ref="J80:K80"/>
    <mergeCell ref="A48:A123"/>
    <mergeCell ref="J109:K109"/>
    <mergeCell ref="J110:K110"/>
    <mergeCell ref="J81:K81"/>
  </mergeCells>
  <hyperlinks>
    <hyperlink ref="B44:H44" r:id="rId1" display="http://www.alice.ru/special/classes.aspx"/>
  </hyperlinks>
  <printOptions horizontalCentered="1"/>
  <pageMargins left="0.1968503937007874" right="0.1968503937007874" top="0.4330708661417323" bottom="0" header="0.2362204724409449" footer="0.1968503937007874"/>
  <pageSetup fitToHeight="0" fitToWidth="0" horizontalDpi="600" verticalDpi="600" orientation="portrait" paperSize="9" scale="71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1:G438"/>
  <sheetViews>
    <sheetView showGridLines="0" zoomScaleSheetLayoutView="55" zoomScalePageLayoutView="0" workbookViewId="0" topLeftCell="A1">
      <pane ySplit="17" topLeftCell="BM18" activePane="bottomLeft" state="frozen"/>
      <selection pane="topLeft" activeCell="F18" sqref="F18:J18"/>
      <selection pane="bottomLeft" activeCell="H18" sqref="H18"/>
    </sheetView>
  </sheetViews>
  <sheetFormatPr defaultColWidth="9.00390625" defaultRowHeight="12.75"/>
  <cols>
    <col min="1" max="1" width="5.75390625" style="644" customWidth="1"/>
    <col min="2" max="2" width="10.875" style="958" customWidth="1"/>
    <col min="3" max="3" width="68.375" style="959" customWidth="1"/>
    <col min="4" max="4" width="10.875" style="642" customWidth="1"/>
    <col min="5" max="5" width="19.00390625" style="643" customWidth="1"/>
    <col min="6" max="6" width="14.75390625" style="643" customWidth="1"/>
    <col min="7" max="7" width="15.875" style="643" customWidth="1"/>
    <col min="8" max="16384" width="9.125" style="64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2:3" ht="12.75">
      <c r="B11" s="640"/>
      <c r="C11" s="641"/>
    </row>
    <row r="12" spans="2:3" ht="12.75">
      <c r="B12" s="640"/>
      <c r="C12" s="641"/>
    </row>
    <row r="13" spans="2:3" ht="18.75" customHeight="1" thickBot="1">
      <c r="B13" s="640"/>
      <c r="C13" s="641"/>
    </row>
    <row r="14" spans="2:7" ht="13.5" thickBot="1">
      <c r="B14" s="645"/>
      <c r="C14" s="646"/>
      <c r="D14" s="647"/>
      <c r="E14" s="648" t="s">
        <v>911</v>
      </c>
      <c r="F14" s="649" t="s">
        <v>273</v>
      </c>
      <c r="G14" s="650"/>
    </row>
    <row r="15" spans="2:7" s="640" customFormat="1" ht="13.5" thickBot="1">
      <c r="B15" s="651" t="s">
        <v>274</v>
      </c>
      <c r="C15" s="652" t="s">
        <v>275</v>
      </c>
      <c r="D15" s="653" t="s">
        <v>276</v>
      </c>
      <c r="E15" s="654" t="s">
        <v>277</v>
      </c>
      <c r="F15" s="655" t="s">
        <v>278</v>
      </c>
      <c r="G15" s="656"/>
    </row>
    <row r="16" spans="2:7" ht="13.5" thickBot="1">
      <c r="B16" s="657"/>
      <c r="C16" s="658"/>
      <c r="D16" s="659"/>
      <c r="E16" s="654"/>
      <c r="F16" s="660" t="s">
        <v>279</v>
      </c>
      <c r="G16" s="661" t="s">
        <v>280</v>
      </c>
    </row>
    <row r="17" spans="2:7" ht="3" customHeight="1" thickBot="1">
      <c r="B17" s="662"/>
      <c r="C17" s="663"/>
      <c r="D17" s="664"/>
      <c r="E17" s="665"/>
      <c r="F17" s="665"/>
      <c r="G17" s="666"/>
    </row>
    <row r="18" spans="1:7" s="25" customFormat="1" ht="27" thickBot="1">
      <c r="A18" s="667"/>
      <c r="B18" s="1718" t="s">
        <v>1400</v>
      </c>
      <c r="C18" s="1719"/>
      <c r="D18" s="1719"/>
      <c r="E18" s="1719"/>
      <c r="F18" s="1719"/>
      <c r="G18" s="1720"/>
    </row>
    <row r="19" spans="1:7" ht="20.25" customHeight="1" thickBot="1">
      <c r="A19" s="1738" t="s">
        <v>1400</v>
      </c>
      <c r="B19" s="668"/>
      <c r="C19" s="669" t="s">
        <v>281</v>
      </c>
      <c r="D19" s="670"/>
      <c r="E19" s="1564"/>
      <c r="F19" s="671"/>
      <c r="G19" s="672"/>
    </row>
    <row r="20" spans="1:7" ht="12.75">
      <c r="A20" s="1713"/>
      <c r="B20" s="673" t="s">
        <v>282</v>
      </c>
      <c r="C20" s="674" t="s">
        <v>832</v>
      </c>
      <c r="D20" s="675" t="s">
        <v>1583</v>
      </c>
      <c r="E20" s="676">
        <v>69.44</v>
      </c>
      <c r="F20" s="677">
        <v>51.74400000000001</v>
      </c>
      <c r="G20" s="678">
        <v>49.28</v>
      </c>
    </row>
    <row r="21" spans="1:7" s="685" customFormat="1" ht="12.75">
      <c r="A21" s="1713"/>
      <c r="B21" s="679" t="s">
        <v>302</v>
      </c>
      <c r="C21" s="680" t="s">
        <v>833</v>
      </c>
      <c r="D21" s="681" t="s">
        <v>1583</v>
      </c>
      <c r="E21" s="682">
        <v>76.75</v>
      </c>
      <c r="F21" s="683">
        <v>56.826</v>
      </c>
      <c r="G21" s="684">
        <v>54.12</v>
      </c>
    </row>
    <row r="22" spans="1:7" s="685" customFormat="1" ht="12.75">
      <c r="A22" s="1713"/>
      <c r="B22" s="679" t="s">
        <v>303</v>
      </c>
      <c r="C22" s="680" t="s">
        <v>834</v>
      </c>
      <c r="D22" s="681" t="s">
        <v>1583</v>
      </c>
      <c r="E22" s="682">
        <v>416.66</v>
      </c>
      <c r="F22" s="683">
        <v>309.07800000000003</v>
      </c>
      <c r="G22" s="684">
        <v>294.36</v>
      </c>
    </row>
    <row r="23" spans="1:7" s="685" customFormat="1" ht="12.75">
      <c r="A23" s="1713"/>
      <c r="B23" s="679" t="s">
        <v>304</v>
      </c>
      <c r="C23" s="680" t="s">
        <v>835</v>
      </c>
      <c r="D23" s="681" t="s">
        <v>1583</v>
      </c>
      <c r="E23" s="682">
        <v>416.66</v>
      </c>
      <c r="F23" s="683">
        <v>309.07800000000003</v>
      </c>
      <c r="G23" s="684">
        <v>294.36</v>
      </c>
    </row>
    <row r="24" spans="1:7" s="685" customFormat="1" ht="12.75">
      <c r="A24" s="1713"/>
      <c r="B24" s="679" t="s">
        <v>305</v>
      </c>
      <c r="C24" s="680" t="s">
        <v>836</v>
      </c>
      <c r="D24" s="681" t="s">
        <v>1583</v>
      </c>
      <c r="E24" s="682">
        <v>234.87</v>
      </c>
      <c r="F24" s="683">
        <v>174.174</v>
      </c>
      <c r="G24" s="684">
        <v>165.88</v>
      </c>
    </row>
    <row r="25" spans="1:7" s="685" customFormat="1" ht="12.75">
      <c r="A25" s="1713"/>
      <c r="B25" s="679" t="s">
        <v>306</v>
      </c>
      <c r="C25" s="680" t="s">
        <v>837</v>
      </c>
      <c r="D25" s="681" t="s">
        <v>1583</v>
      </c>
      <c r="E25" s="682">
        <v>416.66</v>
      </c>
      <c r="F25" s="683">
        <v>309.07800000000003</v>
      </c>
      <c r="G25" s="684">
        <v>294.36</v>
      </c>
    </row>
    <row r="26" spans="1:7" s="685" customFormat="1" ht="12.75">
      <c r="A26" s="1713"/>
      <c r="B26" s="679" t="s">
        <v>307</v>
      </c>
      <c r="C26" s="680" t="s">
        <v>838</v>
      </c>
      <c r="D26" s="681" t="s">
        <v>1583</v>
      </c>
      <c r="E26" s="682">
        <v>416.66</v>
      </c>
      <c r="F26" s="683">
        <v>309.07800000000003</v>
      </c>
      <c r="G26" s="684">
        <v>294.36</v>
      </c>
    </row>
    <row r="27" spans="1:7" s="685" customFormat="1" ht="12.75">
      <c r="A27" s="1713"/>
      <c r="B27" s="679" t="s">
        <v>308</v>
      </c>
      <c r="C27" s="680" t="s">
        <v>839</v>
      </c>
      <c r="D27" s="681" t="s">
        <v>1583</v>
      </c>
      <c r="E27" s="682">
        <v>234.87</v>
      </c>
      <c r="F27" s="683">
        <v>174.636</v>
      </c>
      <c r="G27" s="684">
        <v>166.32</v>
      </c>
    </row>
    <row r="28" spans="1:7" s="685" customFormat="1" ht="12.75">
      <c r="A28" s="1713"/>
      <c r="B28" s="679" t="s">
        <v>309</v>
      </c>
      <c r="C28" s="680" t="s">
        <v>840</v>
      </c>
      <c r="D28" s="681" t="s">
        <v>1583</v>
      </c>
      <c r="E28" s="682">
        <v>105.29</v>
      </c>
      <c r="F28" s="683">
        <v>78.078</v>
      </c>
      <c r="G28" s="684">
        <v>74.36</v>
      </c>
    </row>
    <row r="29" spans="1:7" s="685" customFormat="1" ht="12.75">
      <c r="A29" s="1713"/>
      <c r="B29" s="679" t="s">
        <v>310</v>
      </c>
      <c r="C29" s="680" t="s">
        <v>841</v>
      </c>
      <c r="D29" s="681" t="s">
        <v>1583</v>
      </c>
      <c r="E29" s="682">
        <v>105.29</v>
      </c>
      <c r="F29" s="683">
        <v>78.078</v>
      </c>
      <c r="G29" s="684">
        <v>74.36</v>
      </c>
    </row>
    <row r="30" spans="1:7" s="685" customFormat="1" ht="12.75">
      <c r="A30" s="1713"/>
      <c r="B30" s="679" t="s">
        <v>311</v>
      </c>
      <c r="C30" s="680" t="s">
        <v>842</v>
      </c>
      <c r="D30" s="681" t="s">
        <v>1583</v>
      </c>
      <c r="E30" s="682">
        <v>69.44</v>
      </c>
      <c r="F30" s="683">
        <v>51.74400000000001</v>
      </c>
      <c r="G30" s="684">
        <v>49.28</v>
      </c>
    </row>
    <row r="31" spans="1:7" s="685" customFormat="1" ht="12.75">
      <c r="A31" s="1713"/>
      <c r="B31" s="679" t="s">
        <v>312</v>
      </c>
      <c r="C31" s="680" t="s">
        <v>843</v>
      </c>
      <c r="D31" s="681" t="s">
        <v>1583</v>
      </c>
      <c r="E31" s="682">
        <v>76.75</v>
      </c>
      <c r="F31" s="683">
        <v>56.826</v>
      </c>
      <c r="G31" s="684">
        <v>54.12</v>
      </c>
    </row>
    <row r="32" spans="1:7" ht="12.75">
      <c r="A32" s="1713"/>
      <c r="B32" s="686" t="s">
        <v>313</v>
      </c>
      <c r="C32" s="680" t="s">
        <v>844</v>
      </c>
      <c r="D32" s="687" t="s">
        <v>1583</v>
      </c>
      <c r="E32" s="682">
        <v>416.66</v>
      </c>
      <c r="F32" s="683">
        <v>309.07800000000003</v>
      </c>
      <c r="G32" s="684">
        <v>294.36</v>
      </c>
    </row>
    <row r="33" spans="1:7" ht="12.75">
      <c r="A33" s="1713"/>
      <c r="B33" s="686" t="s">
        <v>314</v>
      </c>
      <c r="C33" s="680" t="s">
        <v>845</v>
      </c>
      <c r="D33" s="687" t="s">
        <v>1583</v>
      </c>
      <c r="E33" s="682">
        <v>416.66</v>
      </c>
      <c r="F33" s="683">
        <v>309.07800000000003</v>
      </c>
      <c r="G33" s="684">
        <v>294.36</v>
      </c>
    </row>
    <row r="34" spans="1:7" ht="13.5" thickBot="1">
      <c r="A34" s="1713"/>
      <c r="B34" s="688" t="s">
        <v>315</v>
      </c>
      <c r="C34" s="689" t="s">
        <v>846</v>
      </c>
      <c r="D34" s="690" t="s">
        <v>1583</v>
      </c>
      <c r="E34" s="691">
        <v>111.48</v>
      </c>
      <c r="F34" s="683">
        <v>82.23599999999999</v>
      </c>
      <c r="G34" s="692">
        <v>78.32</v>
      </c>
    </row>
    <row r="35" spans="1:7" ht="13.5" thickBot="1">
      <c r="A35" s="1713"/>
      <c r="B35" s="693"/>
      <c r="C35" s="694"/>
      <c r="D35" s="695"/>
      <c r="E35" s="696"/>
      <c r="F35" s="697"/>
      <c r="G35" s="698"/>
    </row>
    <row r="36" spans="1:7" ht="14.25" thickBot="1">
      <c r="A36" s="1713"/>
      <c r="B36" s="699"/>
      <c r="C36" s="700" t="s">
        <v>316</v>
      </c>
      <c r="D36" s="701"/>
      <c r="E36" s="1565"/>
      <c r="F36" s="702"/>
      <c r="G36" s="703"/>
    </row>
    <row r="37" spans="1:7" ht="12.75">
      <c r="A37" s="1713"/>
      <c r="B37" s="704"/>
      <c r="C37" s="705"/>
      <c r="D37" s="706"/>
      <c r="E37" s="707"/>
      <c r="F37" s="708"/>
      <c r="G37" s="709"/>
    </row>
    <row r="38" spans="1:7" ht="12.75">
      <c r="A38" s="1713"/>
      <c r="B38" s="686" t="s">
        <v>317</v>
      </c>
      <c r="C38" s="710" t="s">
        <v>847</v>
      </c>
      <c r="D38" s="687" t="s">
        <v>1583</v>
      </c>
      <c r="E38" s="682">
        <v>34.27</v>
      </c>
      <c r="F38" s="683">
        <v>25.41</v>
      </c>
      <c r="G38" s="684">
        <v>24.2</v>
      </c>
    </row>
    <row r="39" spans="1:7" ht="12.75">
      <c r="A39" s="1713"/>
      <c r="B39" s="686" t="s">
        <v>318</v>
      </c>
      <c r="C39" s="710" t="s">
        <v>848</v>
      </c>
      <c r="D39" s="687" t="s">
        <v>1583</v>
      </c>
      <c r="E39" s="682">
        <v>34.27</v>
      </c>
      <c r="F39" s="683">
        <v>25.41</v>
      </c>
      <c r="G39" s="684">
        <v>24.2</v>
      </c>
    </row>
    <row r="40" spans="1:7" ht="12.75">
      <c r="A40" s="1713"/>
      <c r="B40" s="686" t="s">
        <v>319</v>
      </c>
      <c r="C40" s="710" t="s">
        <v>320</v>
      </c>
      <c r="D40" s="687" t="s">
        <v>1583</v>
      </c>
      <c r="E40" s="682">
        <v>365.08</v>
      </c>
      <c r="F40" s="683">
        <v>270.73199999999997</v>
      </c>
      <c r="G40" s="684">
        <v>257.84</v>
      </c>
    </row>
    <row r="41" spans="1:7" ht="12.75">
      <c r="A41" s="1713"/>
      <c r="B41" s="686" t="s">
        <v>321</v>
      </c>
      <c r="C41" s="710" t="s">
        <v>849</v>
      </c>
      <c r="D41" s="687" t="s">
        <v>1583</v>
      </c>
      <c r="E41" s="682">
        <v>152.01</v>
      </c>
      <c r="F41" s="683">
        <v>112.72800000000001</v>
      </c>
      <c r="G41" s="684">
        <v>107.36</v>
      </c>
    </row>
    <row r="42" spans="1:7" ht="12.75">
      <c r="A42" s="1713"/>
      <c r="B42" s="686" t="s">
        <v>322</v>
      </c>
      <c r="C42" s="710" t="s">
        <v>323</v>
      </c>
      <c r="D42" s="687" t="s">
        <v>1583</v>
      </c>
      <c r="E42" s="682">
        <v>47.15</v>
      </c>
      <c r="F42" s="683">
        <v>35.112</v>
      </c>
      <c r="G42" s="684">
        <v>33.44</v>
      </c>
    </row>
    <row r="43" spans="1:7" ht="12.75">
      <c r="A43" s="1713"/>
      <c r="B43" s="686" t="s">
        <v>324</v>
      </c>
      <c r="C43" s="710" t="s">
        <v>850</v>
      </c>
      <c r="D43" s="687" t="s">
        <v>1583</v>
      </c>
      <c r="E43" s="682">
        <v>34.27</v>
      </c>
      <c r="F43" s="683">
        <v>25.41</v>
      </c>
      <c r="G43" s="684">
        <v>24.2</v>
      </c>
    </row>
    <row r="44" spans="1:7" ht="12.75">
      <c r="A44" s="1713"/>
      <c r="B44" s="686" t="s">
        <v>325</v>
      </c>
      <c r="C44" s="710" t="s">
        <v>851</v>
      </c>
      <c r="D44" s="687" t="s">
        <v>1583</v>
      </c>
      <c r="E44" s="682">
        <v>34.27</v>
      </c>
      <c r="F44" s="683">
        <v>25.41</v>
      </c>
      <c r="G44" s="684">
        <v>24.2</v>
      </c>
    </row>
    <row r="45" spans="1:7" ht="12.75">
      <c r="A45" s="1713"/>
      <c r="B45" s="686" t="s">
        <v>326</v>
      </c>
      <c r="C45" s="710" t="s">
        <v>852</v>
      </c>
      <c r="D45" s="687" t="s">
        <v>1583</v>
      </c>
      <c r="E45" s="682">
        <v>365.08</v>
      </c>
      <c r="F45" s="683">
        <v>270.73199999999997</v>
      </c>
      <c r="G45" s="684">
        <v>257.84</v>
      </c>
    </row>
    <row r="46" spans="1:7" ht="12.75">
      <c r="A46" s="1713"/>
      <c r="B46" s="686" t="s">
        <v>327</v>
      </c>
      <c r="C46" s="710" t="s">
        <v>853</v>
      </c>
      <c r="D46" s="687" t="s">
        <v>1583</v>
      </c>
      <c r="E46" s="682">
        <v>152.01</v>
      </c>
      <c r="F46" s="683">
        <v>112.72800000000001</v>
      </c>
      <c r="G46" s="684">
        <v>107.36</v>
      </c>
    </row>
    <row r="47" spans="1:7" ht="12.75">
      <c r="A47" s="1713"/>
      <c r="B47" s="686" t="s">
        <v>328</v>
      </c>
      <c r="C47" s="710" t="s">
        <v>329</v>
      </c>
      <c r="D47" s="687" t="s">
        <v>1583</v>
      </c>
      <c r="E47" s="682">
        <v>47.15</v>
      </c>
      <c r="F47" s="683">
        <v>35.112</v>
      </c>
      <c r="G47" s="712">
        <v>33.44</v>
      </c>
    </row>
    <row r="48" spans="1:7" s="717" customFormat="1" ht="12.75">
      <c r="A48" s="1713"/>
      <c r="B48" s="713" t="s">
        <v>330</v>
      </c>
      <c r="C48" s="714" t="s">
        <v>331</v>
      </c>
      <c r="D48" s="715" t="s">
        <v>1583</v>
      </c>
      <c r="E48" s="682">
        <v>442.33</v>
      </c>
      <c r="F48" s="683">
        <v>328.02</v>
      </c>
      <c r="G48" s="716">
        <v>312.4</v>
      </c>
    </row>
    <row r="49" spans="1:7" s="717" customFormat="1" ht="12.75">
      <c r="A49" s="1713"/>
      <c r="B49" s="713" t="s">
        <v>332</v>
      </c>
      <c r="C49" s="714" t="s">
        <v>333</v>
      </c>
      <c r="D49" s="715" t="s">
        <v>1583</v>
      </c>
      <c r="E49" s="682">
        <v>132.08</v>
      </c>
      <c r="F49" s="683">
        <v>97.944</v>
      </c>
      <c r="G49" s="716">
        <v>93.28</v>
      </c>
    </row>
    <row r="50" spans="1:7" s="717" customFormat="1" ht="12.75">
      <c r="A50" s="1713"/>
      <c r="B50" s="713" t="s">
        <v>334</v>
      </c>
      <c r="C50" s="714" t="s">
        <v>335</v>
      </c>
      <c r="D50" s="715" t="s">
        <v>1583</v>
      </c>
      <c r="E50" s="682">
        <v>132.08</v>
      </c>
      <c r="F50" s="683">
        <v>97.944</v>
      </c>
      <c r="G50" s="716">
        <v>93.28</v>
      </c>
    </row>
    <row r="51" spans="1:7" s="717" customFormat="1" ht="12.75">
      <c r="A51" s="1713"/>
      <c r="B51" s="713" t="s">
        <v>336</v>
      </c>
      <c r="C51" s="714" t="s">
        <v>337</v>
      </c>
      <c r="D51" s="715" t="s">
        <v>1583</v>
      </c>
      <c r="E51" s="682">
        <v>442.33</v>
      </c>
      <c r="F51" s="683">
        <v>328.02</v>
      </c>
      <c r="G51" s="716">
        <v>312.4</v>
      </c>
    </row>
    <row r="52" spans="1:7" s="717" customFormat="1" ht="12.75">
      <c r="A52" s="1713"/>
      <c r="B52" s="713" t="s">
        <v>338</v>
      </c>
      <c r="C52" s="714" t="s">
        <v>339</v>
      </c>
      <c r="D52" s="715" t="s">
        <v>1583</v>
      </c>
      <c r="E52" s="682">
        <v>291.56</v>
      </c>
      <c r="F52" s="683">
        <v>216.216</v>
      </c>
      <c r="G52" s="716">
        <v>205.92</v>
      </c>
    </row>
    <row r="53" spans="1:7" s="717" customFormat="1" ht="12.75">
      <c r="A53" s="1713"/>
      <c r="B53" s="718" t="s">
        <v>340</v>
      </c>
      <c r="C53" s="719" t="s">
        <v>341</v>
      </c>
      <c r="D53" s="715" t="s">
        <v>1583</v>
      </c>
      <c r="E53" s="682">
        <v>355.11</v>
      </c>
      <c r="F53" s="683">
        <v>263.34</v>
      </c>
      <c r="G53" s="716">
        <v>250.8</v>
      </c>
    </row>
    <row r="54" spans="1:7" s="717" customFormat="1" ht="12.75">
      <c r="A54" s="1713"/>
      <c r="B54" s="720" t="s">
        <v>342</v>
      </c>
      <c r="C54" s="721" t="s">
        <v>343</v>
      </c>
      <c r="D54" s="722" t="s">
        <v>1583</v>
      </c>
      <c r="E54" s="682">
        <v>442.33</v>
      </c>
      <c r="F54" s="683">
        <v>328.02</v>
      </c>
      <c r="G54" s="716">
        <v>312.4</v>
      </c>
    </row>
    <row r="55" spans="1:7" s="717" customFormat="1" ht="12.75">
      <c r="A55" s="1713"/>
      <c r="B55" s="720" t="s">
        <v>344</v>
      </c>
      <c r="C55" s="721" t="s">
        <v>345</v>
      </c>
      <c r="D55" s="722" t="s">
        <v>1583</v>
      </c>
      <c r="E55" s="682">
        <v>355.11</v>
      </c>
      <c r="F55" s="683">
        <v>263.34</v>
      </c>
      <c r="G55" s="716">
        <v>250.8</v>
      </c>
    </row>
    <row r="56" spans="1:7" s="717" customFormat="1" ht="12.75">
      <c r="A56" s="1713"/>
      <c r="B56" s="720" t="s">
        <v>346</v>
      </c>
      <c r="C56" s="721" t="s">
        <v>347</v>
      </c>
      <c r="D56" s="722" t="s">
        <v>1583</v>
      </c>
      <c r="E56" s="682">
        <v>291.56</v>
      </c>
      <c r="F56" s="683">
        <v>216.216</v>
      </c>
      <c r="G56" s="716">
        <v>205.92</v>
      </c>
    </row>
    <row r="57" spans="1:7" s="717" customFormat="1" ht="12.75">
      <c r="A57" s="1713"/>
      <c r="B57" s="720" t="s">
        <v>348</v>
      </c>
      <c r="C57" s="721" t="s">
        <v>349</v>
      </c>
      <c r="D57" s="722" t="s">
        <v>1583</v>
      </c>
      <c r="E57" s="682">
        <v>128.12</v>
      </c>
      <c r="F57" s="683">
        <v>97.944</v>
      </c>
      <c r="G57" s="716">
        <v>93.28</v>
      </c>
    </row>
    <row r="58" spans="1:7" s="717" customFormat="1" ht="13.5" thickBot="1">
      <c r="A58" s="1713"/>
      <c r="B58" s="723" t="s">
        <v>350</v>
      </c>
      <c r="C58" s="724" t="s">
        <v>351</v>
      </c>
      <c r="D58" s="725" t="s">
        <v>1583</v>
      </c>
      <c r="E58" s="726">
        <v>84.73</v>
      </c>
      <c r="F58" s="683">
        <v>62.83200000000001</v>
      </c>
      <c r="G58" s="727">
        <v>59.84</v>
      </c>
    </row>
    <row r="59" spans="1:7" s="717" customFormat="1" ht="12.75">
      <c r="A59" s="1713"/>
      <c r="B59" s="1359" t="s">
        <v>408</v>
      </c>
      <c r="C59" s="1360"/>
      <c r="D59" s="1361"/>
      <c r="E59" s="1362"/>
      <c r="F59" s="1363"/>
      <c r="G59" s="1364"/>
    </row>
    <row r="60" spans="1:7" s="717" customFormat="1" ht="12.75">
      <c r="A60" s="1713"/>
      <c r="B60" s="926" t="s">
        <v>283</v>
      </c>
      <c r="C60" s="1365" t="s">
        <v>284</v>
      </c>
      <c r="D60" s="928" t="s">
        <v>1583</v>
      </c>
      <c r="E60" s="1366">
        <v>57.36</v>
      </c>
      <c r="F60" s="683">
        <v>42.504</v>
      </c>
      <c r="G60" s="1367">
        <v>40.48</v>
      </c>
    </row>
    <row r="61" spans="1:7" s="717" customFormat="1" ht="12.75">
      <c r="A61" s="1713"/>
      <c r="B61" s="926" t="s">
        <v>285</v>
      </c>
      <c r="C61" s="1365" t="s">
        <v>286</v>
      </c>
      <c r="D61" s="928" t="s">
        <v>1583</v>
      </c>
      <c r="E61" s="1366">
        <v>57.36</v>
      </c>
      <c r="F61" s="683">
        <v>42.504</v>
      </c>
      <c r="G61" s="1367">
        <v>40.48</v>
      </c>
    </row>
    <row r="62" spans="1:7" s="717" customFormat="1" ht="12.75">
      <c r="A62" s="1713"/>
      <c r="B62" s="926" t="s">
        <v>287</v>
      </c>
      <c r="C62" s="1365" t="s">
        <v>288</v>
      </c>
      <c r="D62" s="928" t="s">
        <v>1583</v>
      </c>
      <c r="E62" s="1366">
        <v>86.69</v>
      </c>
      <c r="F62" s="683">
        <v>64.218</v>
      </c>
      <c r="G62" s="1367">
        <v>61.16</v>
      </c>
    </row>
    <row r="63" spans="1:7" s="717" customFormat="1" ht="12.75">
      <c r="A63" s="1713"/>
      <c r="B63" s="926" t="s">
        <v>289</v>
      </c>
      <c r="C63" s="1365" t="s">
        <v>290</v>
      </c>
      <c r="D63" s="928" t="s">
        <v>1583</v>
      </c>
      <c r="E63" s="1366">
        <v>275.42</v>
      </c>
      <c r="F63" s="683">
        <v>204.204</v>
      </c>
      <c r="G63" s="1367">
        <v>194.48</v>
      </c>
    </row>
    <row r="64" spans="1:7" s="717" customFormat="1" ht="13.5" thickBot="1">
      <c r="A64" s="1713"/>
      <c r="B64" s="1354"/>
      <c r="C64" s="1355"/>
      <c r="D64" s="1356"/>
      <c r="E64" s="1357"/>
      <c r="F64" s="697"/>
      <c r="G64" s="1358"/>
    </row>
    <row r="65" spans="1:7" ht="14.25" thickBot="1">
      <c r="A65" s="1713"/>
      <c r="B65" s="668"/>
      <c r="C65" s="669" t="s">
        <v>352</v>
      </c>
      <c r="D65" s="670"/>
      <c r="E65" s="1564"/>
      <c r="F65" s="671"/>
      <c r="G65" s="672"/>
    </row>
    <row r="66" spans="1:7" s="685" customFormat="1" ht="12.75">
      <c r="A66" s="1713"/>
      <c r="B66" s="728" t="s">
        <v>353</v>
      </c>
      <c r="C66" s="729" t="s">
        <v>854</v>
      </c>
      <c r="D66" s="730" t="s">
        <v>1583</v>
      </c>
      <c r="E66" s="682">
        <v>89.63</v>
      </c>
      <c r="F66" s="683">
        <v>66.066</v>
      </c>
      <c r="G66" s="731">
        <v>62.92</v>
      </c>
    </row>
    <row r="67" spans="1:7" s="685" customFormat="1" ht="12.75">
      <c r="A67" s="1713"/>
      <c r="B67" s="679" t="s">
        <v>354</v>
      </c>
      <c r="C67" s="729" t="s">
        <v>855</v>
      </c>
      <c r="D67" s="681" t="s">
        <v>1583</v>
      </c>
      <c r="E67" s="682">
        <v>510.34</v>
      </c>
      <c r="F67" s="683">
        <v>377.91600000000005</v>
      </c>
      <c r="G67" s="684">
        <v>359.92</v>
      </c>
    </row>
    <row r="68" spans="1:7" s="685" customFormat="1" ht="12.75">
      <c r="A68" s="1713"/>
      <c r="B68" s="679" t="s">
        <v>355</v>
      </c>
      <c r="C68" s="729" t="s">
        <v>856</v>
      </c>
      <c r="D68" s="681" t="s">
        <v>1583</v>
      </c>
      <c r="E68" s="682">
        <v>314.62</v>
      </c>
      <c r="F68" s="683">
        <v>232.848</v>
      </c>
      <c r="G68" s="684">
        <v>221.76</v>
      </c>
    </row>
    <row r="69" spans="1:7" s="685" customFormat="1" ht="12.75">
      <c r="A69" s="1713"/>
      <c r="B69" s="679" t="s">
        <v>356</v>
      </c>
      <c r="C69" s="729" t="s">
        <v>857</v>
      </c>
      <c r="D69" s="681" t="s">
        <v>1583</v>
      </c>
      <c r="E69" s="682">
        <v>175.69</v>
      </c>
      <c r="F69" s="683">
        <v>130.284</v>
      </c>
      <c r="G69" s="684">
        <v>124.08</v>
      </c>
    </row>
    <row r="70" spans="1:7" s="685" customFormat="1" ht="12.75">
      <c r="A70" s="1713"/>
      <c r="B70" s="679" t="s">
        <v>357</v>
      </c>
      <c r="C70" s="729" t="s">
        <v>859</v>
      </c>
      <c r="D70" s="681" t="s">
        <v>1583</v>
      </c>
      <c r="E70" s="682">
        <v>134.45</v>
      </c>
      <c r="F70" s="683">
        <v>99.79200000000002</v>
      </c>
      <c r="G70" s="684">
        <v>95.04</v>
      </c>
    </row>
    <row r="71" spans="1:7" s="685" customFormat="1" ht="12.75">
      <c r="A71" s="1713"/>
      <c r="B71" s="679" t="s">
        <v>358</v>
      </c>
      <c r="C71" s="729" t="s">
        <v>860</v>
      </c>
      <c r="D71" s="681" t="s">
        <v>1583</v>
      </c>
      <c r="E71" s="682">
        <v>113.03</v>
      </c>
      <c r="F71" s="683">
        <v>83.622</v>
      </c>
      <c r="G71" s="732">
        <v>79.64</v>
      </c>
    </row>
    <row r="72" spans="1:7" s="685" customFormat="1" ht="12.75">
      <c r="A72" s="1713"/>
      <c r="B72" s="679" t="s">
        <v>359</v>
      </c>
      <c r="C72" s="729" t="s">
        <v>861</v>
      </c>
      <c r="D72" s="681" t="s">
        <v>1583</v>
      </c>
      <c r="E72" s="682">
        <v>113.03</v>
      </c>
      <c r="F72" s="683">
        <v>84.084</v>
      </c>
      <c r="G72" s="732">
        <v>80.08</v>
      </c>
    </row>
    <row r="73" spans="1:7" s="685" customFormat="1" ht="12.75">
      <c r="A73" s="1713"/>
      <c r="B73" s="679" t="s">
        <v>360</v>
      </c>
      <c r="C73" s="729" t="s">
        <v>862</v>
      </c>
      <c r="D73" s="681" t="s">
        <v>1583</v>
      </c>
      <c r="E73" s="682">
        <v>201.23</v>
      </c>
      <c r="F73" s="683">
        <v>149.226</v>
      </c>
      <c r="G73" s="684">
        <v>142.12</v>
      </c>
    </row>
    <row r="74" spans="1:7" s="685" customFormat="1" ht="12.75">
      <c r="A74" s="1713"/>
      <c r="B74" s="679" t="s">
        <v>361</v>
      </c>
      <c r="C74" s="729" t="s">
        <v>863</v>
      </c>
      <c r="D74" s="681" t="s">
        <v>1583</v>
      </c>
      <c r="E74" s="682">
        <v>129.15</v>
      </c>
      <c r="F74" s="683">
        <v>96.096</v>
      </c>
      <c r="G74" s="684">
        <v>91.52</v>
      </c>
    </row>
    <row r="75" spans="1:7" s="685" customFormat="1" ht="12.75">
      <c r="A75" s="1713"/>
      <c r="B75" s="728"/>
      <c r="C75" s="729"/>
      <c r="D75" s="730"/>
      <c r="E75" s="682"/>
      <c r="F75" s="711"/>
      <c r="G75" s="731"/>
    </row>
    <row r="76" spans="1:7" s="685" customFormat="1" ht="12.75">
      <c r="A76" s="1713"/>
      <c r="B76" s="679" t="s">
        <v>362</v>
      </c>
      <c r="C76" s="680" t="s">
        <v>363</v>
      </c>
      <c r="D76" s="681" t="s">
        <v>1583</v>
      </c>
      <c r="E76" s="682">
        <v>77.25</v>
      </c>
      <c r="F76" s="683">
        <v>57.288000000000004</v>
      </c>
      <c r="G76" s="732">
        <v>54.56</v>
      </c>
    </row>
    <row r="77" spans="1:7" s="685" customFormat="1" ht="12.75">
      <c r="A77" s="1713"/>
      <c r="B77" s="679" t="s">
        <v>364</v>
      </c>
      <c r="C77" s="680" t="s">
        <v>365</v>
      </c>
      <c r="D77" s="681" t="s">
        <v>1583</v>
      </c>
      <c r="E77" s="682">
        <v>260.41</v>
      </c>
      <c r="F77" s="683">
        <v>193.11599999999999</v>
      </c>
      <c r="G77" s="684">
        <v>183.92</v>
      </c>
    </row>
    <row r="78" spans="1:7" s="685" customFormat="1" ht="12.75">
      <c r="A78" s="1713"/>
      <c r="B78" s="679" t="s">
        <v>366</v>
      </c>
      <c r="C78" s="680" t="s">
        <v>367</v>
      </c>
      <c r="D78" s="681" t="s">
        <v>1583</v>
      </c>
      <c r="E78" s="682">
        <v>131.45</v>
      </c>
      <c r="F78" s="683">
        <v>97.48200000000001</v>
      </c>
      <c r="G78" s="684">
        <v>92.84</v>
      </c>
    </row>
    <row r="79" spans="1:7" s="738" customFormat="1" ht="12.75">
      <c r="A79" s="1713"/>
      <c r="B79" s="733" t="s">
        <v>368</v>
      </c>
      <c r="C79" s="734" t="s">
        <v>369</v>
      </c>
      <c r="D79" s="735" t="s">
        <v>1583</v>
      </c>
      <c r="E79" s="1566">
        <v>56.07</v>
      </c>
      <c r="F79" s="683">
        <v>41.58</v>
      </c>
      <c r="G79" s="737">
        <v>39.6</v>
      </c>
    </row>
    <row r="80" spans="1:7" s="738" customFormat="1" ht="12.75">
      <c r="A80" s="1713"/>
      <c r="B80" s="739"/>
      <c r="C80" s="740"/>
      <c r="D80" s="741"/>
      <c r="E80" s="1567"/>
      <c r="F80" s="742"/>
      <c r="G80" s="743"/>
    </row>
    <row r="81" spans="1:7" s="738" customFormat="1" ht="12.75">
      <c r="A81" s="1713"/>
      <c r="B81" s="733" t="s">
        <v>370</v>
      </c>
      <c r="C81" s="744" t="s">
        <v>864</v>
      </c>
      <c r="D81" s="745" t="s">
        <v>1583</v>
      </c>
      <c r="E81" s="1568">
        <v>90.34</v>
      </c>
      <c r="F81" s="683">
        <v>66.99</v>
      </c>
      <c r="G81" s="746">
        <v>63.8</v>
      </c>
    </row>
    <row r="82" spans="1:7" s="738" customFormat="1" ht="12.75">
      <c r="A82" s="1713"/>
      <c r="B82" s="747" t="s">
        <v>371</v>
      </c>
      <c r="C82" s="748" t="s">
        <v>865</v>
      </c>
      <c r="D82" s="749" t="s">
        <v>1583</v>
      </c>
      <c r="E82" s="1566">
        <v>185.03</v>
      </c>
      <c r="F82" s="683">
        <v>137.21400000000003</v>
      </c>
      <c r="G82" s="750">
        <v>130.68</v>
      </c>
    </row>
    <row r="83" spans="1:7" s="738" customFormat="1" ht="12.75">
      <c r="A83" s="1713"/>
      <c r="B83" s="733" t="s">
        <v>372</v>
      </c>
      <c r="C83" s="744" t="s">
        <v>866</v>
      </c>
      <c r="D83" s="745" t="s">
        <v>1583</v>
      </c>
      <c r="E83" s="1566">
        <v>95.94</v>
      </c>
      <c r="F83" s="683">
        <v>71.14800000000001</v>
      </c>
      <c r="G83" s="746">
        <v>67.76</v>
      </c>
    </row>
    <row r="84" spans="1:7" s="738" customFormat="1" ht="15">
      <c r="A84" s="1713"/>
      <c r="B84" s="751" t="s">
        <v>373</v>
      </c>
      <c r="C84" s="752"/>
      <c r="D84" s="753"/>
      <c r="E84" s="1566"/>
      <c r="F84" s="736"/>
      <c r="G84" s="754"/>
    </row>
    <row r="85" spans="1:7" s="738" customFormat="1" ht="12.75">
      <c r="A85" s="1713"/>
      <c r="B85" s="755" t="s">
        <v>374</v>
      </c>
      <c r="C85" s="756" t="s">
        <v>375</v>
      </c>
      <c r="D85" s="749" t="s">
        <v>2237</v>
      </c>
      <c r="E85" s="1566">
        <v>152.01</v>
      </c>
      <c r="F85" s="683">
        <v>112.72800000000001</v>
      </c>
      <c r="G85" s="754">
        <v>107.36</v>
      </c>
    </row>
    <row r="86" spans="1:7" s="738" customFormat="1" ht="12.75">
      <c r="A86" s="1713"/>
      <c r="B86" s="755" t="s">
        <v>376</v>
      </c>
      <c r="C86" s="756" t="s">
        <v>377</v>
      </c>
      <c r="D86" s="749" t="s">
        <v>2237</v>
      </c>
      <c r="E86" s="1566">
        <v>135.81</v>
      </c>
      <c r="F86" s="683">
        <v>100.71600000000001</v>
      </c>
      <c r="G86" s="754">
        <v>95.92</v>
      </c>
    </row>
    <row r="87" spans="1:7" s="738" customFormat="1" ht="12.75">
      <c r="A87" s="1713"/>
      <c r="B87" s="755" t="s">
        <v>378</v>
      </c>
      <c r="C87" s="756" t="s">
        <v>379</v>
      </c>
      <c r="D87" s="749" t="s">
        <v>2237</v>
      </c>
      <c r="E87" s="1566">
        <v>122.73</v>
      </c>
      <c r="F87" s="683">
        <v>91.01400000000001</v>
      </c>
      <c r="G87" s="754">
        <v>86.68</v>
      </c>
    </row>
    <row r="88" spans="1:7" s="738" customFormat="1" ht="12.75">
      <c r="A88" s="1713"/>
      <c r="B88" s="755" t="s">
        <v>380</v>
      </c>
      <c r="C88" s="756" t="s">
        <v>381</v>
      </c>
      <c r="D88" s="749" t="s">
        <v>2237</v>
      </c>
      <c r="E88" s="1566">
        <v>885.91</v>
      </c>
      <c r="F88" s="683">
        <v>656.9639999999999</v>
      </c>
      <c r="G88" s="754">
        <v>625.68</v>
      </c>
    </row>
    <row r="89" spans="1:7" s="738" customFormat="1" ht="12.75">
      <c r="A89" s="1713"/>
      <c r="B89" s="755" t="s">
        <v>382</v>
      </c>
      <c r="C89" s="756" t="s">
        <v>383</v>
      </c>
      <c r="D89" s="749" t="s">
        <v>2237</v>
      </c>
      <c r="E89" s="1566">
        <v>885.91</v>
      </c>
      <c r="F89" s="683">
        <v>656.9639999999999</v>
      </c>
      <c r="G89" s="754">
        <v>625.68</v>
      </c>
    </row>
    <row r="90" spans="1:7" s="738" customFormat="1" ht="12.75">
      <c r="A90" s="1713"/>
      <c r="B90" s="755" t="s">
        <v>384</v>
      </c>
      <c r="C90" s="756" t="s">
        <v>385</v>
      </c>
      <c r="D90" s="749" t="s">
        <v>2237</v>
      </c>
      <c r="E90" s="1566">
        <v>226.77</v>
      </c>
      <c r="F90" s="683">
        <v>168.168</v>
      </c>
      <c r="G90" s="754">
        <v>160.16</v>
      </c>
    </row>
    <row r="91" spans="1:7" s="738" customFormat="1" ht="12.75">
      <c r="A91" s="1713"/>
      <c r="B91" s="755" t="s">
        <v>386</v>
      </c>
      <c r="C91" s="756" t="s">
        <v>387</v>
      </c>
      <c r="D91" s="753" t="s">
        <v>2237</v>
      </c>
      <c r="E91" s="1566">
        <v>226.77</v>
      </c>
      <c r="F91" s="683">
        <v>168.168</v>
      </c>
      <c r="G91" s="754">
        <v>160.16</v>
      </c>
    </row>
    <row r="92" spans="1:7" s="759" customFormat="1" ht="16.5" thickBot="1">
      <c r="A92" s="1713"/>
      <c r="B92" s="747"/>
      <c r="C92" s="757"/>
      <c r="D92" s="749"/>
      <c r="E92" s="1569"/>
      <c r="F92" s="758"/>
      <c r="G92" s="750"/>
    </row>
    <row r="93" spans="1:7" ht="14.25" thickBot="1">
      <c r="A93" s="1713"/>
      <c r="B93" s="668"/>
      <c r="C93" s="669" t="s">
        <v>388</v>
      </c>
      <c r="D93" s="670"/>
      <c r="E93" s="1564"/>
      <c r="F93" s="671"/>
      <c r="G93" s="672"/>
    </row>
    <row r="94" spans="1:7" ht="12.75">
      <c r="A94" s="1713"/>
      <c r="B94" s="760" t="s">
        <v>389</v>
      </c>
      <c r="C94" s="761" t="s">
        <v>867</v>
      </c>
      <c r="D94" s="762" t="s">
        <v>1583</v>
      </c>
      <c r="E94" s="893">
        <v>146.41</v>
      </c>
      <c r="F94" s="683">
        <v>108.57</v>
      </c>
      <c r="G94" s="763">
        <v>103.4</v>
      </c>
    </row>
    <row r="95" spans="1:7" ht="12.75">
      <c r="A95" s="1713"/>
      <c r="B95" s="679" t="s">
        <v>390</v>
      </c>
      <c r="C95" s="680" t="s">
        <v>868</v>
      </c>
      <c r="D95" s="764" t="s">
        <v>1583</v>
      </c>
      <c r="E95" s="682">
        <v>328.82</v>
      </c>
      <c r="F95" s="683">
        <v>243.936</v>
      </c>
      <c r="G95" s="765">
        <v>232.32</v>
      </c>
    </row>
    <row r="96" spans="1:7" ht="12.75">
      <c r="A96" s="1713"/>
      <c r="B96" s="679" t="s">
        <v>391</v>
      </c>
      <c r="C96" s="729" t="s">
        <v>869</v>
      </c>
      <c r="D96" s="764" t="s">
        <v>1583</v>
      </c>
      <c r="E96" s="682">
        <v>225.96</v>
      </c>
      <c r="F96" s="683">
        <v>167.244</v>
      </c>
      <c r="G96" s="765">
        <v>159.28</v>
      </c>
    </row>
    <row r="97" spans="1:7" ht="12.75">
      <c r="A97" s="1713"/>
      <c r="B97" s="679" t="s">
        <v>392</v>
      </c>
      <c r="C97" s="729" t="s">
        <v>870</v>
      </c>
      <c r="D97" s="764" t="s">
        <v>1583</v>
      </c>
      <c r="E97" s="682">
        <v>66.04</v>
      </c>
      <c r="F97" s="683">
        <v>48.972</v>
      </c>
      <c r="G97" s="765">
        <v>46.64</v>
      </c>
    </row>
    <row r="98" spans="1:7" ht="12.75">
      <c r="A98" s="1713"/>
      <c r="B98" s="679"/>
      <c r="C98" s="680"/>
      <c r="D98" s="764"/>
      <c r="E98" s="682"/>
      <c r="F98" s="711"/>
      <c r="G98" s="765"/>
    </row>
    <row r="99" spans="1:7" ht="12.75">
      <c r="A99" s="1713"/>
      <c r="B99" s="679" t="s">
        <v>393</v>
      </c>
      <c r="C99" s="680" t="s">
        <v>871</v>
      </c>
      <c r="D99" s="764" t="s">
        <v>1583</v>
      </c>
      <c r="E99" s="682">
        <v>146.41</v>
      </c>
      <c r="F99" s="683">
        <v>108.57</v>
      </c>
      <c r="G99" s="765">
        <v>103.4</v>
      </c>
    </row>
    <row r="100" spans="1:7" ht="12.75">
      <c r="A100" s="1713"/>
      <c r="B100" s="679" t="s">
        <v>394</v>
      </c>
      <c r="C100" s="680" t="s">
        <v>872</v>
      </c>
      <c r="D100" s="764" t="s">
        <v>1583</v>
      </c>
      <c r="E100" s="682">
        <v>328.82</v>
      </c>
      <c r="F100" s="683">
        <v>243.936</v>
      </c>
      <c r="G100" s="765">
        <v>232.32</v>
      </c>
    </row>
    <row r="101" spans="1:7" ht="12.75">
      <c r="A101" s="1713"/>
      <c r="B101" s="679" t="s">
        <v>395</v>
      </c>
      <c r="C101" s="680" t="s">
        <v>873</v>
      </c>
      <c r="D101" s="764" t="s">
        <v>1583</v>
      </c>
      <c r="E101" s="682">
        <v>225.96</v>
      </c>
      <c r="F101" s="683">
        <v>167.70600000000002</v>
      </c>
      <c r="G101" s="765">
        <v>159.72</v>
      </c>
    </row>
    <row r="102" spans="1:7" ht="12.75">
      <c r="A102" s="1713"/>
      <c r="B102" s="679" t="s">
        <v>396</v>
      </c>
      <c r="C102" s="680" t="s">
        <v>874</v>
      </c>
      <c r="D102" s="764" t="s">
        <v>1583</v>
      </c>
      <c r="E102" s="682">
        <v>66.04</v>
      </c>
      <c r="F102" s="683">
        <v>48.972</v>
      </c>
      <c r="G102" s="765">
        <v>46.64</v>
      </c>
    </row>
    <row r="103" spans="1:7" ht="12.75">
      <c r="A103" s="1713"/>
      <c r="B103" s="679"/>
      <c r="C103" s="680"/>
      <c r="D103" s="764"/>
      <c r="E103" s="682"/>
      <c r="F103" s="711"/>
      <c r="G103" s="765"/>
    </row>
    <row r="104" spans="1:7" ht="12.75">
      <c r="A104" s="1713"/>
      <c r="B104" s="679" t="s">
        <v>397</v>
      </c>
      <c r="C104" s="680" t="s">
        <v>875</v>
      </c>
      <c r="D104" s="764" t="s">
        <v>1583</v>
      </c>
      <c r="E104" s="682">
        <v>63.55</v>
      </c>
      <c r="F104" s="683">
        <v>46.662</v>
      </c>
      <c r="G104" s="746">
        <v>44.44</v>
      </c>
    </row>
    <row r="105" spans="1:7" ht="12.75">
      <c r="A105" s="1713"/>
      <c r="B105" s="679" t="s">
        <v>399</v>
      </c>
      <c r="C105" s="680" t="s">
        <v>876</v>
      </c>
      <c r="D105" s="764" t="s">
        <v>1583</v>
      </c>
      <c r="E105" s="682">
        <v>67.28</v>
      </c>
      <c r="F105" s="683">
        <v>49.89600000000001</v>
      </c>
      <c r="G105" s="746">
        <v>47.52</v>
      </c>
    </row>
    <row r="106" spans="1:7" ht="12.75">
      <c r="A106" s="1713"/>
      <c r="B106" s="679" t="s">
        <v>400</v>
      </c>
      <c r="C106" s="680" t="s">
        <v>877</v>
      </c>
      <c r="D106" s="764" t="s">
        <v>1583</v>
      </c>
      <c r="E106" s="682">
        <v>67.28</v>
      </c>
      <c r="F106" s="683">
        <v>49.89600000000001</v>
      </c>
      <c r="G106" s="746">
        <v>47.52</v>
      </c>
    </row>
    <row r="107" spans="1:7" ht="12.75">
      <c r="A107" s="1713"/>
      <c r="B107" s="679" t="s">
        <v>401</v>
      </c>
      <c r="C107" s="680" t="s">
        <v>878</v>
      </c>
      <c r="D107" s="764" t="s">
        <v>1583</v>
      </c>
      <c r="E107" s="682">
        <v>272.87</v>
      </c>
      <c r="F107" s="683">
        <v>202.356</v>
      </c>
      <c r="G107" s="746">
        <v>192.72</v>
      </c>
    </row>
    <row r="108" spans="1:7" ht="12.75">
      <c r="A108" s="1713"/>
      <c r="B108" s="679" t="s">
        <v>402</v>
      </c>
      <c r="C108" s="680" t="s">
        <v>879</v>
      </c>
      <c r="D108" s="764" t="s">
        <v>1583</v>
      </c>
      <c r="E108" s="682">
        <v>168.46</v>
      </c>
      <c r="F108" s="683">
        <v>125.202</v>
      </c>
      <c r="G108" s="746">
        <v>119.24</v>
      </c>
    </row>
    <row r="109" spans="1:7" ht="12.75">
      <c r="A109" s="1713"/>
      <c r="B109" s="679" t="s">
        <v>403</v>
      </c>
      <c r="C109" s="680" t="s">
        <v>880</v>
      </c>
      <c r="D109" s="764" t="s">
        <v>1583</v>
      </c>
      <c r="E109" s="682">
        <v>168.46</v>
      </c>
      <c r="F109" s="683">
        <v>125.202</v>
      </c>
      <c r="G109" s="746">
        <v>119.24</v>
      </c>
    </row>
    <row r="110" spans="1:7" ht="12.75">
      <c r="A110" s="1713"/>
      <c r="B110" s="679" t="s">
        <v>404</v>
      </c>
      <c r="C110" s="680" t="s">
        <v>881</v>
      </c>
      <c r="D110" s="764" t="s">
        <v>1583</v>
      </c>
      <c r="E110" s="682">
        <v>151.12</v>
      </c>
      <c r="F110" s="683">
        <v>111.804</v>
      </c>
      <c r="G110" s="746">
        <v>106.48</v>
      </c>
    </row>
    <row r="111" spans="1:7" ht="12.75">
      <c r="A111" s="1713"/>
      <c r="B111" s="679" t="s">
        <v>405</v>
      </c>
      <c r="C111" s="680" t="s">
        <v>882</v>
      </c>
      <c r="D111" s="764" t="s">
        <v>1583</v>
      </c>
      <c r="E111" s="682">
        <v>151.12</v>
      </c>
      <c r="F111" s="683">
        <v>111.804</v>
      </c>
      <c r="G111" s="765">
        <v>106.48</v>
      </c>
    </row>
    <row r="112" spans="1:7" ht="12.75">
      <c r="A112" s="1713"/>
      <c r="B112" s="679" t="s">
        <v>406</v>
      </c>
      <c r="C112" s="680" t="s">
        <v>883</v>
      </c>
      <c r="D112" s="764" t="s">
        <v>1583</v>
      </c>
      <c r="E112" s="682">
        <v>280.35</v>
      </c>
      <c r="F112" s="683">
        <v>207.9</v>
      </c>
      <c r="G112" s="765">
        <v>198</v>
      </c>
    </row>
    <row r="113" spans="1:7" ht="12.75">
      <c r="A113" s="1713"/>
      <c r="B113" s="679" t="s">
        <v>407</v>
      </c>
      <c r="C113" s="680" t="s">
        <v>884</v>
      </c>
      <c r="D113" s="764" t="s">
        <v>1583</v>
      </c>
      <c r="E113" s="682">
        <v>199.36</v>
      </c>
      <c r="F113" s="683">
        <v>147.84</v>
      </c>
      <c r="G113" s="765">
        <v>140.8</v>
      </c>
    </row>
    <row r="114" spans="1:7" s="685" customFormat="1" ht="12.75">
      <c r="A114" s="1713"/>
      <c r="B114" s="766" t="s">
        <v>408</v>
      </c>
      <c r="C114" s="694"/>
      <c r="D114" s="767"/>
      <c r="E114" s="682"/>
      <c r="F114" s="711"/>
      <c r="G114" s="698"/>
    </row>
    <row r="115" spans="1:7" s="685" customFormat="1" ht="12.75">
      <c r="A115" s="1713"/>
      <c r="B115" s="768" t="s">
        <v>409</v>
      </c>
      <c r="C115" s="769" t="s">
        <v>410</v>
      </c>
      <c r="D115" s="770" t="s">
        <v>1583</v>
      </c>
      <c r="E115" s="682">
        <v>176.99</v>
      </c>
      <c r="F115" s="683">
        <v>131.67</v>
      </c>
      <c r="G115" s="771">
        <v>125.4</v>
      </c>
    </row>
    <row r="116" spans="1:7" s="685" customFormat="1" ht="12.75">
      <c r="A116" s="1713"/>
      <c r="B116" s="768" t="s">
        <v>411</v>
      </c>
      <c r="C116" s="769" t="s">
        <v>430</v>
      </c>
      <c r="D116" s="770" t="s">
        <v>1583</v>
      </c>
      <c r="E116" s="682">
        <v>176.99</v>
      </c>
      <c r="F116" s="683">
        <v>131.67</v>
      </c>
      <c r="G116" s="771">
        <v>125.4</v>
      </c>
    </row>
    <row r="117" spans="1:7" s="685" customFormat="1" ht="12.75">
      <c r="A117" s="1713"/>
      <c r="B117" s="768" t="s">
        <v>431</v>
      </c>
      <c r="C117" s="769" t="s">
        <v>432</v>
      </c>
      <c r="D117" s="770" t="s">
        <v>1583</v>
      </c>
      <c r="E117" s="682">
        <v>501.52</v>
      </c>
      <c r="F117" s="683">
        <v>480.01800000000003</v>
      </c>
      <c r="G117" s="771">
        <v>457.16</v>
      </c>
    </row>
    <row r="118" spans="1:7" s="685" customFormat="1" ht="13.5" thickBot="1">
      <c r="A118" s="1713"/>
      <c r="B118" s="768" t="s">
        <v>433</v>
      </c>
      <c r="C118" s="769" t="s">
        <v>434</v>
      </c>
      <c r="D118" s="770" t="s">
        <v>1583</v>
      </c>
      <c r="E118" s="691">
        <v>302.16</v>
      </c>
      <c r="F118" s="683">
        <v>290.136</v>
      </c>
      <c r="G118" s="771">
        <v>276.32</v>
      </c>
    </row>
    <row r="119" spans="1:7" ht="14.25" thickBot="1">
      <c r="A119" s="1713"/>
      <c r="B119" s="699"/>
      <c r="C119" s="700" t="s">
        <v>435</v>
      </c>
      <c r="D119" s="701"/>
      <c r="E119" s="1565"/>
      <c r="F119" s="702"/>
      <c r="G119" s="703"/>
    </row>
    <row r="120" spans="1:7" s="685" customFormat="1" ht="12.75">
      <c r="A120" s="1713"/>
      <c r="B120" s="773" t="s">
        <v>408</v>
      </c>
      <c r="C120" s="774"/>
      <c r="D120" s="775"/>
      <c r="E120" s="1570"/>
      <c r="F120" s="776"/>
      <c r="G120" s="777"/>
    </row>
    <row r="121" spans="1:7" s="685" customFormat="1" ht="12.75">
      <c r="A121" s="1713"/>
      <c r="B121" s="778" t="s">
        <v>436</v>
      </c>
      <c r="C121" s="779" t="s">
        <v>437</v>
      </c>
      <c r="D121" s="780" t="s">
        <v>2237</v>
      </c>
      <c r="E121" s="899">
        <v>166.34</v>
      </c>
      <c r="F121" s="683">
        <v>123.35400000000001</v>
      </c>
      <c r="G121" s="782">
        <v>117.48</v>
      </c>
    </row>
    <row r="122" spans="1:7" s="685" customFormat="1" ht="12.75">
      <c r="A122" s="1713"/>
      <c r="B122" s="778" t="s">
        <v>408</v>
      </c>
      <c r="C122" s="779"/>
      <c r="D122" s="780"/>
      <c r="E122" s="899"/>
      <c r="F122" s="781"/>
      <c r="G122" s="782"/>
    </row>
    <row r="123" spans="1:7" s="685" customFormat="1" ht="12.75">
      <c r="A123" s="1713"/>
      <c r="B123" s="778" t="s">
        <v>1057</v>
      </c>
      <c r="C123" s="931" t="s">
        <v>1063</v>
      </c>
      <c r="D123" s="780" t="s">
        <v>2237</v>
      </c>
      <c r="E123" s="899">
        <f aca="true" t="shared" si="0" ref="E123:E128">F123*1.25</f>
        <v>105.105</v>
      </c>
      <c r="F123" s="683">
        <v>84.084</v>
      </c>
      <c r="G123" s="782">
        <v>80.08</v>
      </c>
    </row>
    <row r="124" spans="1:7" s="685" customFormat="1" ht="12.75">
      <c r="A124" s="1713"/>
      <c r="B124" s="778" t="s">
        <v>1058</v>
      </c>
      <c r="C124" s="931" t="s">
        <v>1064</v>
      </c>
      <c r="D124" s="780" t="s">
        <v>2237</v>
      </c>
      <c r="E124" s="899">
        <f t="shared" si="0"/>
        <v>105.105</v>
      </c>
      <c r="F124" s="683">
        <v>84.084</v>
      </c>
      <c r="G124" s="782">
        <v>80.08</v>
      </c>
    </row>
    <row r="125" spans="1:7" s="685" customFormat="1" ht="12.75">
      <c r="A125" s="1713"/>
      <c r="B125" s="778" t="s">
        <v>1059</v>
      </c>
      <c r="C125" s="931" t="s">
        <v>1065</v>
      </c>
      <c r="D125" s="780" t="s">
        <v>2237</v>
      </c>
      <c r="E125" s="899">
        <f t="shared" si="0"/>
        <v>811.965</v>
      </c>
      <c r="F125" s="683">
        <v>649.572</v>
      </c>
      <c r="G125" s="782">
        <v>618.64</v>
      </c>
    </row>
    <row r="126" spans="1:7" s="685" customFormat="1" ht="12.75">
      <c r="A126" s="1713"/>
      <c r="B126" s="778" t="s">
        <v>1060</v>
      </c>
      <c r="C126" s="931" t="s">
        <v>1066</v>
      </c>
      <c r="D126" s="780" t="s">
        <v>2237</v>
      </c>
      <c r="E126" s="899">
        <f t="shared" si="0"/>
        <v>322.82250000000005</v>
      </c>
      <c r="F126" s="683">
        <v>258.25800000000004</v>
      </c>
      <c r="G126" s="782">
        <v>245.96</v>
      </c>
    </row>
    <row r="127" spans="1:7" s="685" customFormat="1" ht="12.75">
      <c r="A127" s="1713"/>
      <c r="B127" s="778" t="s">
        <v>1061</v>
      </c>
      <c r="C127" s="931" t="s">
        <v>1067</v>
      </c>
      <c r="D127" s="780" t="s">
        <v>2237</v>
      </c>
      <c r="E127" s="899">
        <f t="shared" si="0"/>
        <v>102.2175</v>
      </c>
      <c r="F127" s="683">
        <v>81.774</v>
      </c>
      <c r="G127" s="782">
        <v>77.88</v>
      </c>
    </row>
    <row r="128" spans="1:7" s="685" customFormat="1" ht="12.75">
      <c r="A128" s="1713"/>
      <c r="B128" s="778" t="s">
        <v>1062</v>
      </c>
      <c r="C128" s="931" t="s">
        <v>1068</v>
      </c>
      <c r="D128" s="780" t="s">
        <v>2237</v>
      </c>
      <c r="E128" s="899">
        <f t="shared" si="0"/>
        <v>102.2175</v>
      </c>
      <c r="F128" s="683">
        <v>81.774</v>
      </c>
      <c r="G128" s="782">
        <v>77.88</v>
      </c>
    </row>
    <row r="129" spans="1:7" s="788" customFormat="1" ht="13.5" thickBot="1">
      <c r="A129" s="1713"/>
      <c r="B129" s="783"/>
      <c r="C129" s="784"/>
      <c r="D129" s="785"/>
      <c r="E129" s="1571"/>
      <c r="F129" s="786"/>
      <c r="G129" s="787"/>
    </row>
    <row r="130" spans="1:7" s="788" customFormat="1" ht="14.25" thickBot="1">
      <c r="A130" s="1713"/>
      <c r="B130" s="668"/>
      <c r="C130" s="669" t="s">
        <v>438</v>
      </c>
      <c r="D130" s="670"/>
      <c r="E130" s="1564"/>
      <c r="F130" s="671"/>
      <c r="G130" s="672"/>
    </row>
    <row r="131" spans="1:7" s="793" customFormat="1" ht="12.75">
      <c r="A131" s="1713"/>
      <c r="B131" s="789" t="s">
        <v>439</v>
      </c>
      <c r="C131" s="790" t="s">
        <v>440</v>
      </c>
      <c r="D131" s="791" t="s">
        <v>1583</v>
      </c>
      <c r="E131" s="1572">
        <v>171.33</v>
      </c>
      <c r="F131" s="683">
        <v>127.05</v>
      </c>
      <c r="G131" s="792">
        <v>121</v>
      </c>
    </row>
    <row r="132" spans="1:7" s="793" customFormat="1" ht="12.75">
      <c r="A132" s="1713"/>
      <c r="B132" s="789" t="s">
        <v>441</v>
      </c>
      <c r="C132" s="790" t="s">
        <v>442</v>
      </c>
      <c r="D132" s="791" t="s">
        <v>1583</v>
      </c>
      <c r="E132" s="1573">
        <v>91.58</v>
      </c>
      <c r="F132" s="683">
        <v>67.91400000000002</v>
      </c>
      <c r="G132" s="792">
        <v>64.68</v>
      </c>
    </row>
    <row r="133" spans="1:7" s="793" customFormat="1" ht="12.75">
      <c r="A133" s="1713"/>
      <c r="B133" s="789" t="s">
        <v>443</v>
      </c>
      <c r="C133" s="790" t="s">
        <v>444</v>
      </c>
      <c r="D133" s="791" t="s">
        <v>1583</v>
      </c>
      <c r="E133" s="1573">
        <v>105.29</v>
      </c>
      <c r="F133" s="683">
        <v>78.078</v>
      </c>
      <c r="G133" s="792">
        <v>74.36</v>
      </c>
    </row>
    <row r="134" spans="1:7" s="793" customFormat="1" ht="12.75">
      <c r="A134" s="1713"/>
      <c r="B134" s="789" t="s">
        <v>445</v>
      </c>
      <c r="C134" s="790" t="s">
        <v>446</v>
      </c>
      <c r="D134" s="791" t="s">
        <v>1583</v>
      </c>
      <c r="E134" s="1573">
        <v>686.55</v>
      </c>
      <c r="F134" s="683">
        <v>509.124</v>
      </c>
      <c r="G134" s="792">
        <v>484.88</v>
      </c>
    </row>
    <row r="135" spans="1:7" s="793" customFormat="1" ht="13.5" thickBot="1">
      <c r="A135" s="1713"/>
      <c r="B135" s="789" t="s">
        <v>447</v>
      </c>
      <c r="C135" s="790" t="s">
        <v>448</v>
      </c>
      <c r="D135" s="791" t="s">
        <v>1583</v>
      </c>
      <c r="E135" s="1574">
        <v>686.55</v>
      </c>
      <c r="F135" s="683">
        <v>509.124</v>
      </c>
      <c r="G135" s="792">
        <v>484.88</v>
      </c>
    </row>
    <row r="136" spans="1:7" ht="14.25" thickBot="1">
      <c r="A136" s="1713"/>
      <c r="B136" s="668"/>
      <c r="C136" s="669" t="s">
        <v>449</v>
      </c>
      <c r="D136" s="670"/>
      <c r="E136" s="1564"/>
      <c r="F136" s="671"/>
      <c r="G136" s="672"/>
    </row>
    <row r="137" spans="1:7" ht="12.75">
      <c r="A137" s="1713"/>
      <c r="B137" s="728"/>
      <c r="C137" s="729"/>
      <c r="D137" s="795"/>
      <c r="E137" s="676"/>
      <c r="F137" s="796"/>
      <c r="G137" s="731"/>
    </row>
    <row r="138" spans="1:7" s="685" customFormat="1" ht="12.75">
      <c r="A138" s="1713"/>
      <c r="B138" s="679" t="s">
        <v>450</v>
      </c>
      <c r="C138" s="680" t="s">
        <v>885</v>
      </c>
      <c r="D138" s="681" t="s">
        <v>1583</v>
      </c>
      <c r="E138" s="682">
        <v>49.22</v>
      </c>
      <c r="F138" s="683">
        <v>36.036</v>
      </c>
      <c r="G138" s="684">
        <v>34.32</v>
      </c>
    </row>
    <row r="139" spans="1:7" s="685" customFormat="1" ht="12.75">
      <c r="A139" s="1713"/>
      <c r="B139" s="679" t="s">
        <v>451</v>
      </c>
      <c r="C139" s="680" t="s">
        <v>886</v>
      </c>
      <c r="D139" s="681" t="s">
        <v>1583</v>
      </c>
      <c r="E139" s="682">
        <v>442.95</v>
      </c>
      <c r="F139" s="683">
        <v>328.48199999999997</v>
      </c>
      <c r="G139" s="684">
        <v>312.84</v>
      </c>
    </row>
    <row r="140" spans="1:7" s="685" customFormat="1" ht="12.75">
      <c r="A140" s="1713"/>
      <c r="B140" s="679" t="s">
        <v>452</v>
      </c>
      <c r="C140" s="680" t="s">
        <v>887</v>
      </c>
      <c r="D140" s="681" t="s">
        <v>1583</v>
      </c>
      <c r="E140" s="682">
        <v>274.12</v>
      </c>
      <c r="F140" s="683">
        <v>203.28</v>
      </c>
      <c r="G140" s="684">
        <v>193.6</v>
      </c>
    </row>
    <row r="141" spans="1:7" s="685" customFormat="1" ht="12.75">
      <c r="A141" s="1713"/>
      <c r="B141" s="679" t="s">
        <v>453</v>
      </c>
      <c r="C141" s="680" t="s">
        <v>888</v>
      </c>
      <c r="D141" s="681" t="s">
        <v>1583</v>
      </c>
      <c r="E141" s="682">
        <v>233.63</v>
      </c>
      <c r="F141" s="683">
        <v>172.788</v>
      </c>
      <c r="G141" s="684">
        <v>164.56</v>
      </c>
    </row>
    <row r="142" spans="1:7" s="685" customFormat="1" ht="13.5" thickBot="1">
      <c r="A142" s="1713"/>
      <c r="B142" s="688" t="s">
        <v>454</v>
      </c>
      <c r="C142" s="689" t="s">
        <v>889</v>
      </c>
      <c r="D142" s="797" t="s">
        <v>1583</v>
      </c>
      <c r="E142" s="726">
        <v>102.17</v>
      </c>
      <c r="F142" s="683">
        <v>75.768</v>
      </c>
      <c r="G142" s="692">
        <v>72.16</v>
      </c>
    </row>
    <row r="143" spans="1:7" ht="13.5" thickBot="1">
      <c r="A143" s="1713"/>
      <c r="B143" s="693"/>
      <c r="C143" s="694"/>
      <c r="D143" s="695"/>
      <c r="E143" s="1575"/>
      <c r="F143" s="798"/>
      <c r="G143" s="698"/>
    </row>
    <row r="144" spans="1:7" ht="14.25" thickBot="1">
      <c r="A144" s="1713"/>
      <c r="B144" s="668"/>
      <c r="C144" s="669" t="s">
        <v>455</v>
      </c>
      <c r="D144" s="670"/>
      <c r="E144" s="1564"/>
      <c r="F144" s="671"/>
      <c r="G144" s="672"/>
    </row>
    <row r="145" spans="1:7" s="804" customFormat="1" ht="15.75">
      <c r="A145" s="1713"/>
      <c r="B145" s="799"/>
      <c r="C145" s="800"/>
      <c r="D145" s="801"/>
      <c r="E145" s="1576"/>
      <c r="F145" s="802"/>
      <c r="G145" s="803"/>
    </row>
    <row r="146" spans="1:7" ht="12.75">
      <c r="A146" s="1713"/>
      <c r="B146" s="805" t="s">
        <v>456</v>
      </c>
      <c r="C146" s="806" t="s">
        <v>890</v>
      </c>
      <c r="D146" s="807" t="s">
        <v>1583</v>
      </c>
      <c r="E146" s="1577">
        <v>76.01</v>
      </c>
      <c r="F146" s="683">
        <v>56.364000000000004</v>
      </c>
      <c r="G146" s="809">
        <v>53.68</v>
      </c>
    </row>
    <row r="147" spans="1:7" s="685" customFormat="1" ht="12.75">
      <c r="A147" s="1713"/>
      <c r="B147" s="805" t="s">
        <v>457</v>
      </c>
      <c r="C147" s="806" t="s">
        <v>458</v>
      </c>
      <c r="D147" s="810" t="s">
        <v>1583</v>
      </c>
      <c r="E147" s="1577">
        <v>143.29</v>
      </c>
      <c r="F147" s="683">
        <v>106.26</v>
      </c>
      <c r="G147" s="811">
        <v>101.2</v>
      </c>
    </row>
    <row r="148" spans="1:7" s="685" customFormat="1" ht="12.75">
      <c r="A148" s="1713"/>
      <c r="B148" s="805" t="s">
        <v>459</v>
      </c>
      <c r="C148" s="806" t="s">
        <v>460</v>
      </c>
      <c r="D148" s="810" t="s">
        <v>1583</v>
      </c>
      <c r="E148" s="1577">
        <v>100.93</v>
      </c>
      <c r="F148" s="683">
        <v>74.84400000000001</v>
      </c>
      <c r="G148" s="811">
        <v>71.28</v>
      </c>
    </row>
    <row r="149" spans="1:7" ht="12.75">
      <c r="A149" s="1713"/>
      <c r="B149" s="805"/>
      <c r="C149" s="806"/>
      <c r="D149" s="807"/>
      <c r="E149" s="1577"/>
      <c r="F149" s="808"/>
      <c r="G149" s="811"/>
    </row>
    <row r="150" spans="1:7" ht="12.75">
      <c r="A150" s="1713"/>
      <c r="B150" s="805" t="s">
        <v>461</v>
      </c>
      <c r="C150" s="806" t="s">
        <v>891</v>
      </c>
      <c r="D150" s="807" t="s">
        <v>1583</v>
      </c>
      <c r="E150" s="1577">
        <v>92.2</v>
      </c>
      <c r="F150" s="683">
        <v>68.376</v>
      </c>
      <c r="G150" s="809">
        <v>65.12</v>
      </c>
    </row>
    <row r="151" spans="1:7" ht="12.75">
      <c r="A151" s="1713"/>
      <c r="B151" s="805" t="s">
        <v>462</v>
      </c>
      <c r="C151" s="806" t="s">
        <v>892</v>
      </c>
      <c r="D151" s="807" t="s">
        <v>1583</v>
      </c>
      <c r="E151" s="1577">
        <v>133.32</v>
      </c>
      <c r="F151" s="683">
        <v>98.868</v>
      </c>
      <c r="G151" s="809">
        <v>94.16</v>
      </c>
    </row>
    <row r="152" spans="1:7" ht="12.75">
      <c r="A152" s="1713"/>
      <c r="B152" s="812" t="s">
        <v>463</v>
      </c>
      <c r="C152" s="813" t="s">
        <v>893</v>
      </c>
      <c r="D152" s="814" t="s">
        <v>1583</v>
      </c>
      <c r="E152" s="1578">
        <v>92.2</v>
      </c>
      <c r="F152" s="683">
        <v>68.376</v>
      </c>
      <c r="G152" s="815">
        <v>65.12</v>
      </c>
    </row>
    <row r="153" spans="1:7" ht="12.75">
      <c r="A153" s="1713"/>
      <c r="B153" s="679" t="s">
        <v>464</v>
      </c>
      <c r="C153" s="680" t="s">
        <v>894</v>
      </c>
      <c r="D153" s="764" t="s">
        <v>1583</v>
      </c>
      <c r="E153" s="682">
        <v>133.32</v>
      </c>
      <c r="F153" s="683">
        <v>98.868</v>
      </c>
      <c r="G153" s="816">
        <v>94.16</v>
      </c>
    </row>
    <row r="154" spans="1:7" s="804" customFormat="1" ht="15.75">
      <c r="A154" s="1713"/>
      <c r="B154" s="679"/>
      <c r="C154" s="680"/>
      <c r="D154" s="764"/>
      <c r="E154" s="682"/>
      <c r="F154" s="711"/>
      <c r="G154" s="684"/>
    </row>
    <row r="155" spans="1:7" s="788" customFormat="1" ht="12.75">
      <c r="A155" s="1713"/>
      <c r="B155" s="817" t="s">
        <v>465</v>
      </c>
      <c r="C155" s="680" t="s">
        <v>895</v>
      </c>
      <c r="D155" s="764" t="s">
        <v>1583</v>
      </c>
      <c r="E155" s="682">
        <v>171.95</v>
      </c>
      <c r="F155" s="683">
        <v>127.512</v>
      </c>
      <c r="G155" s="816">
        <v>121.44</v>
      </c>
    </row>
    <row r="156" spans="1:7" s="788" customFormat="1" ht="12.75">
      <c r="A156" s="1713"/>
      <c r="B156" s="817" t="s">
        <v>466</v>
      </c>
      <c r="C156" s="680" t="s">
        <v>896</v>
      </c>
      <c r="D156" s="764" t="s">
        <v>1583</v>
      </c>
      <c r="E156" s="682">
        <v>177.56</v>
      </c>
      <c r="F156" s="683">
        <v>131.67</v>
      </c>
      <c r="G156" s="816">
        <v>125.4</v>
      </c>
    </row>
    <row r="157" spans="1:7" s="788" customFormat="1" ht="12.75">
      <c r="A157" s="1713"/>
      <c r="B157" s="817" t="s">
        <v>470</v>
      </c>
      <c r="C157" s="680" t="s">
        <v>897</v>
      </c>
      <c r="D157" s="764" t="s">
        <v>1583</v>
      </c>
      <c r="E157" s="682">
        <v>335.8</v>
      </c>
      <c r="F157" s="683">
        <v>249.48</v>
      </c>
      <c r="G157" s="816">
        <v>237.6</v>
      </c>
    </row>
    <row r="158" spans="1:7" s="788" customFormat="1" ht="12.75">
      <c r="A158" s="1713"/>
      <c r="B158" s="817" t="s">
        <v>471</v>
      </c>
      <c r="C158" s="680" t="s">
        <v>898</v>
      </c>
      <c r="D158" s="764" t="s">
        <v>1583</v>
      </c>
      <c r="E158" s="682">
        <v>122.73</v>
      </c>
      <c r="F158" s="683">
        <v>90.55199999999999</v>
      </c>
      <c r="G158" s="816">
        <v>86.24</v>
      </c>
    </row>
    <row r="159" spans="1:7" s="788" customFormat="1" ht="12.75">
      <c r="A159" s="1713"/>
      <c r="B159" s="817" t="s">
        <v>472</v>
      </c>
      <c r="C159" s="680" t="s">
        <v>2238</v>
      </c>
      <c r="D159" s="764" t="s">
        <v>1583</v>
      </c>
      <c r="E159" s="682">
        <v>115.88</v>
      </c>
      <c r="F159" s="683">
        <v>85.932</v>
      </c>
      <c r="G159" s="816">
        <v>81.84</v>
      </c>
    </row>
    <row r="160" spans="1:7" s="788" customFormat="1" ht="12.75">
      <c r="A160" s="1713"/>
      <c r="B160" s="817" t="s">
        <v>473</v>
      </c>
      <c r="C160" s="680" t="s">
        <v>2239</v>
      </c>
      <c r="D160" s="764" t="s">
        <v>1583</v>
      </c>
      <c r="E160" s="682">
        <v>148.27</v>
      </c>
      <c r="F160" s="683">
        <v>109.956</v>
      </c>
      <c r="G160" s="816">
        <v>104.72</v>
      </c>
    </row>
    <row r="161" spans="1:7" s="788" customFormat="1" ht="12.75">
      <c r="A161" s="1713"/>
      <c r="B161" s="817" t="s">
        <v>474</v>
      </c>
      <c r="C161" s="680" t="s">
        <v>2240</v>
      </c>
      <c r="D161" s="764" t="s">
        <v>1583</v>
      </c>
      <c r="E161" s="682">
        <v>254.18</v>
      </c>
      <c r="F161" s="683">
        <v>188.496</v>
      </c>
      <c r="G161" s="816">
        <v>179.52</v>
      </c>
    </row>
    <row r="162" spans="1:7" s="788" customFormat="1" ht="12.75">
      <c r="A162" s="1713"/>
      <c r="B162" s="817" t="s">
        <v>475</v>
      </c>
      <c r="C162" s="680" t="s">
        <v>2241</v>
      </c>
      <c r="D162" s="764" t="s">
        <v>1583</v>
      </c>
      <c r="E162" s="682">
        <v>71.65</v>
      </c>
      <c r="F162" s="683">
        <v>52.668</v>
      </c>
      <c r="G162" s="816">
        <v>50.16</v>
      </c>
    </row>
    <row r="163" spans="1:7" s="788" customFormat="1" ht="12.75">
      <c r="A163" s="1713"/>
      <c r="B163" s="817" t="s">
        <v>476</v>
      </c>
      <c r="C163" s="680" t="s">
        <v>2242</v>
      </c>
      <c r="D163" s="764" t="s">
        <v>1583</v>
      </c>
      <c r="E163" s="682">
        <v>133.95</v>
      </c>
      <c r="F163" s="683">
        <v>99.33</v>
      </c>
      <c r="G163" s="816">
        <v>94.6</v>
      </c>
    </row>
    <row r="164" spans="1:7" s="788" customFormat="1" ht="12.75">
      <c r="A164" s="1713"/>
      <c r="B164" s="817" t="s">
        <v>477</v>
      </c>
      <c r="C164" s="680" t="s">
        <v>2243</v>
      </c>
      <c r="D164" s="764" t="s">
        <v>1583</v>
      </c>
      <c r="E164" s="682">
        <v>71.65</v>
      </c>
      <c r="F164" s="683">
        <v>52.668</v>
      </c>
      <c r="G164" s="816">
        <v>50.16</v>
      </c>
    </row>
    <row r="165" spans="1:7" s="788" customFormat="1" ht="12.75">
      <c r="A165" s="1713"/>
      <c r="B165" s="817" t="s">
        <v>478</v>
      </c>
      <c r="C165" s="680" t="s">
        <v>2244</v>
      </c>
      <c r="D165" s="764" t="s">
        <v>1583</v>
      </c>
      <c r="E165" s="682">
        <v>130.21</v>
      </c>
      <c r="F165" s="683">
        <v>97.02</v>
      </c>
      <c r="G165" s="816">
        <v>92.4</v>
      </c>
    </row>
    <row r="166" spans="1:7" s="788" customFormat="1" ht="12.75">
      <c r="A166" s="1713"/>
      <c r="B166" s="817" t="s">
        <v>479</v>
      </c>
      <c r="C166" s="680" t="s">
        <v>2245</v>
      </c>
      <c r="D166" s="764" t="s">
        <v>1583</v>
      </c>
      <c r="E166" s="682">
        <v>148.27</v>
      </c>
      <c r="F166" s="683">
        <v>109.956</v>
      </c>
      <c r="G166" s="816">
        <v>104.72</v>
      </c>
    </row>
    <row r="167" spans="1:7" s="788" customFormat="1" ht="13.5" thickBot="1">
      <c r="A167" s="1713"/>
      <c r="B167" s="818" t="s">
        <v>480</v>
      </c>
      <c r="C167" s="710" t="s">
        <v>2246</v>
      </c>
      <c r="D167" s="687" t="s">
        <v>1583</v>
      </c>
      <c r="E167" s="726">
        <v>71.65</v>
      </c>
      <c r="F167" s="683">
        <v>52.668</v>
      </c>
      <c r="G167" s="819">
        <v>50.16</v>
      </c>
    </row>
    <row r="168" spans="1:7" ht="14.25" thickBot="1">
      <c r="A168" s="1713"/>
      <c r="B168" s="668"/>
      <c r="C168" s="669" t="s">
        <v>481</v>
      </c>
      <c r="D168" s="670"/>
      <c r="E168" s="1564"/>
      <c r="F168" s="671"/>
      <c r="G168" s="672"/>
    </row>
    <row r="169" spans="1:7" ht="12.75">
      <c r="A169" s="1713"/>
      <c r="B169" s="820"/>
      <c r="C169" s="821"/>
      <c r="D169" s="822"/>
      <c r="E169" s="682"/>
      <c r="F169" s="711"/>
      <c r="G169" s="823"/>
    </row>
    <row r="170" spans="1:7" ht="12.75">
      <c r="A170" s="1713"/>
      <c r="B170" s="728" t="s">
        <v>482</v>
      </c>
      <c r="C170" s="740" t="s">
        <v>2247</v>
      </c>
      <c r="D170" s="824" t="s">
        <v>1583</v>
      </c>
      <c r="E170" s="682">
        <v>66.41</v>
      </c>
      <c r="F170" s="683">
        <v>48.972</v>
      </c>
      <c r="G170" s="731">
        <v>46.64</v>
      </c>
    </row>
    <row r="171" spans="1:7" ht="12.75">
      <c r="A171" s="1713"/>
      <c r="B171" s="679" t="s">
        <v>483</v>
      </c>
      <c r="C171" s="680" t="s">
        <v>2248</v>
      </c>
      <c r="D171" s="825" t="s">
        <v>1583</v>
      </c>
      <c r="E171" s="682">
        <v>66.41</v>
      </c>
      <c r="F171" s="683">
        <v>49.434</v>
      </c>
      <c r="G171" s="684">
        <v>47.08</v>
      </c>
    </row>
    <row r="172" spans="1:7" ht="12.75">
      <c r="A172" s="1713"/>
      <c r="B172" s="679" t="s">
        <v>484</v>
      </c>
      <c r="C172" s="680" t="s">
        <v>2249</v>
      </c>
      <c r="D172" s="825" t="s">
        <v>1583</v>
      </c>
      <c r="E172" s="682">
        <v>66.41</v>
      </c>
      <c r="F172" s="683">
        <v>48.972</v>
      </c>
      <c r="G172" s="684">
        <v>46.64</v>
      </c>
    </row>
    <row r="173" spans="1:7" ht="13.5" thickBot="1">
      <c r="A173" s="1713"/>
      <c r="B173" s="693"/>
      <c r="C173" s="694"/>
      <c r="D173" s="695"/>
      <c r="E173" s="691"/>
      <c r="F173" s="772"/>
      <c r="G173" s="698"/>
    </row>
    <row r="174" spans="1:7" ht="14.25" thickBot="1">
      <c r="A174" s="1713"/>
      <c r="B174" s="668"/>
      <c r="C174" s="669" t="s">
        <v>485</v>
      </c>
      <c r="D174" s="670"/>
      <c r="E174" s="1564"/>
      <c r="F174" s="671"/>
      <c r="G174" s="672"/>
    </row>
    <row r="175" spans="1:7" s="804" customFormat="1" ht="16.5" thickBot="1">
      <c r="A175" s="1713"/>
      <c r="B175" s="826"/>
      <c r="C175" s="827"/>
      <c r="D175" s="828"/>
      <c r="E175" s="1579"/>
      <c r="F175" s="829"/>
      <c r="G175" s="830"/>
    </row>
    <row r="176" spans="1:7" s="685" customFormat="1" ht="12.75">
      <c r="A176" s="1713"/>
      <c r="B176" s="831" t="s">
        <v>486</v>
      </c>
      <c r="C176" s="832" t="s">
        <v>487</v>
      </c>
      <c r="D176" s="833" t="s">
        <v>1583</v>
      </c>
      <c r="E176" s="676">
        <v>116.5</v>
      </c>
      <c r="F176" s="683">
        <v>86.394</v>
      </c>
      <c r="G176" s="834">
        <v>82.28</v>
      </c>
    </row>
    <row r="177" spans="1:7" s="685" customFormat="1" ht="12.75">
      <c r="A177" s="1713"/>
      <c r="B177" s="679" t="s">
        <v>488</v>
      </c>
      <c r="C177" s="729" t="s">
        <v>489</v>
      </c>
      <c r="D177" s="681" t="s">
        <v>1583</v>
      </c>
      <c r="E177" s="682">
        <v>116.5</v>
      </c>
      <c r="F177" s="683">
        <v>86.394</v>
      </c>
      <c r="G177" s="765">
        <v>82.28</v>
      </c>
    </row>
    <row r="178" spans="1:7" s="685" customFormat="1" ht="12.75">
      <c r="A178" s="1713"/>
      <c r="B178" s="679" t="s">
        <v>490</v>
      </c>
      <c r="C178" s="729" t="s">
        <v>2250</v>
      </c>
      <c r="D178" s="681" t="s">
        <v>1583</v>
      </c>
      <c r="E178" s="682">
        <v>116.5</v>
      </c>
      <c r="F178" s="683">
        <v>86.85600000000001</v>
      </c>
      <c r="G178" s="765">
        <v>82.72</v>
      </c>
    </row>
    <row r="179" spans="1:7" s="685" customFormat="1" ht="12.75">
      <c r="A179" s="1713"/>
      <c r="B179" s="679" t="s">
        <v>491</v>
      </c>
      <c r="C179" s="729" t="s">
        <v>2251</v>
      </c>
      <c r="D179" s="681" t="s">
        <v>1583</v>
      </c>
      <c r="E179" s="682">
        <v>116.5</v>
      </c>
      <c r="F179" s="683">
        <v>86.85600000000001</v>
      </c>
      <c r="G179" s="765">
        <v>82.72</v>
      </c>
    </row>
    <row r="180" spans="1:7" s="685" customFormat="1" ht="12.75">
      <c r="A180" s="1713"/>
      <c r="B180" s="679" t="s">
        <v>492</v>
      </c>
      <c r="C180" s="729" t="s">
        <v>493</v>
      </c>
      <c r="D180" s="681" t="s">
        <v>1583</v>
      </c>
      <c r="E180" s="682">
        <v>232.85</v>
      </c>
      <c r="F180" s="683">
        <v>172.32600000000002</v>
      </c>
      <c r="G180" s="765">
        <v>164.12</v>
      </c>
    </row>
    <row r="181" spans="1:7" s="685" customFormat="1" ht="12.75">
      <c r="A181" s="1713"/>
      <c r="B181" s="679" t="s">
        <v>494</v>
      </c>
      <c r="C181" s="729" t="s">
        <v>2252</v>
      </c>
      <c r="D181" s="681" t="s">
        <v>1583</v>
      </c>
      <c r="E181" s="682">
        <v>272.97</v>
      </c>
      <c r="F181" s="683">
        <v>202.356</v>
      </c>
      <c r="G181" s="765">
        <v>192.72</v>
      </c>
    </row>
    <row r="182" spans="1:7" s="685" customFormat="1" ht="12.75">
      <c r="A182" s="1713"/>
      <c r="B182" s="679" t="s">
        <v>495</v>
      </c>
      <c r="C182" s="729" t="s">
        <v>496</v>
      </c>
      <c r="D182" s="681" t="s">
        <v>1583</v>
      </c>
      <c r="E182" s="682">
        <v>173.19</v>
      </c>
      <c r="F182" s="683">
        <v>128.436</v>
      </c>
      <c r="G182" s="765">
        <v>122.32</v>
      </c>
    </row>
    <row r="183" spans="1:7" s="685" customFormat="1" ht="12.75">
      <c r="A183" s="1713"/>
      <c r="B183" s="679" t="s">
        <v>497</v>
      </c>
      <c r="C183" s="729" t="s">
        <v>2253</v>
      </c>
      <c r="D183" s="681" t="s">
        <v>1583</v>
      </c>
      <c r="E183" s="682">
        <v>173.38</v>
      </c>
      <c r="F183" s="683">
        <v>128.436</v>
      </c>
      <c r="G183" s="765">
        <v>122.32</v>
      </c>
    </row>
    <row r="184" spans="1:7" s="685" customFormat="1" ht="12.75">
      <c r="A184" s="1713"/>
      <c r="B184" s="679" t="s">
        <v>498</v>
      </c>
      <c r="C184" s="729" t="s">
        <v>2254</v>
      </c>
      <c r="D184" s="681" t="s">
        <v>1583</v>
      </c>
      <c r="E184" s="682">
        <v>305.89</v>
      </c>
      <c r="F184" s="683">
        <v>227.304</v>
      </c>
      <c r="G184" s="765">
        <v>216.48</v>
      </c>
    </row>
    <row r="185" spans="1:7" s="685" customFormat="1" ht="12.75">
      <c r="A185" s="1713"/>
      <c r="B185" s="679" t="s">
        <v>499</v>
      </c>
      <c r="C185" s="729" t="s">
        <v>2255</v>
      </c>
      <c r="D185" s="681" t="s">
        <v>1583</v>
      </c>
      <c r="E185" s="682">
        <v>581.26</v>
      </c>
      <c r="F185" s="683">
        <v>431.046</v>
      </c>
      <c r="G185" s="765">
        <v>410.52</v>
      </c>
    </row>
    <row r="186" spans="1:7" s="685" customFormat="1" ht="12.75">
      <c r="A186" s="1713"/>
      <c r="B186" s="679" t="s">
        <v>500</v>
      </c>
      <c r="C186" s="729" t="s">
        <v>2256</v>
      </c>
      <c r="D186" s="681" t="s">
        <v>1583</v>
      </c>
      <c r="E186" s="682">
        <v>140.42</v>
      </c>
      <c r="F186" s="683">
        <v>104.412</v>
      </c>
      <c r="G186" s="765">
        <v>99.44</v>
      </c>
    </row>
    <row r="187" spans="1:7" s="685" customFormat="1" ht="12.75">
      <c r="A187" s="1713"/>
      <c r="B187" s="679" t="s">
        <v>501</v>
      </c>
      <c r="C187" s="729" t="s">
        <v>502</v>
      </c>
      <c r="D187" s="681" t="s">
        <v>1583</v>
      </c>
      <c r="E187" s="682">
        <v>305.89</v>
      </c>
      <c r="F187" s="683">
        <v>226.38</v>
      </c>
      <c r="G187" s="765">
        <v>215.6</v>
      </c>
    </row>
    <row r="188" spans="1:7" s="685" customFormat="1" ht="13.5" thickBot="1">
      <c r="A188" s="1713"/>
      <c r="B188" s="835" t="s">
        <v>503</v>
      </c>
      <c r="C188" s="836" t="s">
        <v>520</v>
      </c>
      <c r="D188" s="837" t="s">
        <v>1583</v>
      </c>
      <c r="E188" s="691">
        <v>581.26</v>
      </c>
      <c r="F188" s="683">
        <v>431.046</v>
      </c>
      <c r="G188" s="838">
        <v>410.52</v>
      </c>
    </row>
    <row r="189" spans="1:7" ht="12.75">
      <c r="A189" s="1713"/>
      <c r="B189" s="728"/>
      <c r="C189" s="729"/>
      <c r="D189" s="795"/>
      <c r="E189" s="676"/>
      <c r="F189" s="796"/>
      <c r="G189" s="763"/>
    </row>
    <row r="190" spans="1:7" s="793" customFormat="1" ht="12.75">
      <c r="A190" s="1713"/>
      <c r="B190" s="839" t="s">
        <v>521</v>
      </c>
      <c r="C190" s="790" t="s">
        <v>522</v>
      </c>
      <c r="D190" s="791" t="s">
        <v>2237</v>
      </c>
      <c r="E190" s="1573">
        <v>71.65</v>
      </c>
      <c r="F190" s="683">
        <v>52.668</v>
      </c>
      <c r="G190" s="792">
        <v>50.16</v>
      </c>
    </row>
    <row r="191" spans="1:7" s="793" customFormat="1" ht="12.75">
      <c r="A191" s="1713"/>
      <c r="B191" s="839" t="s">
        <v>523</v>
      </c>
      <c r="C191" s="790" t="s">
        <v>524</v>
      </c>
      <c r="D191" s="791" t="s">
        <v>2237</v>
      </c>
      <c r="E191" s="1573">
        <v>71.65</v>
      </c>
      <c r="F191" s="683">
        <v>52.668</v>
      </c>
      <c r="G191" s="792">
        <v>50.16</v>
      </c>
    </row>
    <row r="192" spans="1:7" s="793" customFormat="1" ht="12.75">
      <c r="A192" s="1713"/>
      <c r="B192" s="839" t="s">
        <v>525</v>
      </c>
      <c r="C192" s="790" t="s">
        <v>526</v>
      </c>
      <c r="D192" s="791" t="s">
        <v>2237</v>
      </c>
      <c r="E192" s="1573">
        <v>109.03</v>
      </c>
      <c r="F192" s="683">
        <v>80.85</v>
      </c>
      <c r="G192" s="792">
        <v>77</v>
      </c>
    </row>
    <row r="193" spans="1:7" s="793" customFormat="1" ht="12.75">
      <c r="A193" s="1713"/>
      <c r="B193" s="839" t="s">
        <v>527</v>
      </c>
      <c r="C193" s="790" t="s">
        <v>528</v>
      </c>
      <c r="D193" s="791" t="s">
        <v>2237</v>
      </c>
      <c r="E193" s="1573">
        <v>355.11</v>
      </c>
      <c r="F193" s="683">
        <v>263.34</v>
      </c>
      <c r="G193" s="792">
        <v>250.8</v>
      </c>
    </row>
    <row r="194" spans="1:7" s="793" customFormat="1" ht="12.75">
      <c r="A194" s="1713"/>
      <c r="B194" s="839" t="s">
        <v>529</v>
      </c>
      <c r="C194" s="790" t="s">
        <v>530</v>
      </c>
      <c r="D194" s="791" t="s">
        <v>2237</v>
      </c>
      <c r="E194" s="1573">
        <v>1476.51</v>
      </c>
      <c r="F194" s="683">
        <v>1094.94</v>
      </c>
      <c r="G194" s="792">
        <v>1042.8</v>
      </c>
    </row>
    <row r="195" spans="1:7" s="793" customFormat="1" ht="12.75">
      <c r="A195" s="1713"/>
      <c r="B195" s="839" t="s">
        <v>531</v>
      </c>
      <c r="C195" s="790" t="s">
        <v>532</v>
      </c>
      <c r="D195" s="791" t="s">
        <v>2237</v>
      </c>
      <c r="E195" s="1573">
        <v>766.29</v>
      </c>
      <c r="F195" s="683">
        <v>568.722</v>
      </c>
      <c r="G195" s="792">
        <v>541.64</v>
      </c>
    </row>
    <row r="196" spans="1:7" s="793" customFormat="1" ht="12.75">
      <c r="A196" s="1713"/>
      <c r="B196" s="840"/>
      <c r="C196" s="841"/>
      <c r="D196" s="842"/>
      <c r="E196" s="1573"/>
      <c r="F196" s="794"/>
      <c r="G196" s="843"/>
    </row>
    <row r="197" spans="1:7" s="793" customFormat="1" ht="12.75">
      <c r="A197" s="1713"/>
      <c r="B197" s="839" t="s">
        <v>408</v>
      </c>
      <c r="C197" s="790"/>
      <c r="D197" s="791"/>
      <c r="E197" s="1573"/>
      <c r="F197" s="794"/>
      <c r="G197" s="792"/>
    </row>
    <row r="198" spans="1:7" s="793" customFormat="1" ht="12.75">
      <c r="A198" s="1713"/>
      <c r="B198" s="789" t="s">
        <v>533</v>
      </c>
      <c r="C198" s="790" t="s">
        <v>534</v>
      </c>
      <c r="D198" s="791" t="s">
        <v>2237</v>
      </c>
      <c r="E198" s="1573">
        <v>155.75</v>
      </c>
      <c r="F198" s="683">
        <v>115.5</v>
      </c>
      <c r="G198" s="792">
        <v>110</v>
      </c>
    </row>
    <row r="199" spans="1:7" s="793" customFormat="1" ht="12.75">
      <c r="A199" s="1713"/>
      <c r="B199" s="789" t="s">
        <v>535</v>
      </c>
      <c r="C199" s="790" t="s">
        <v>536</v>
      </c>
      <c r="D199" s="844" t="s">
        <v>2237</v>
      </c>
      <c r="E199" s="1573">
        <v>155.75</v>
      </c>
      <c r="F199" s="683">
        <v>115.5</v>
      </c>
      <c r="G199" s="845">
        <v>110</v>
      </c>
    </row>
    <row r="200" spans="1:7" s="793" customFormat="1" ht="13.5" thickBot="1">
      <c r="A200" s="1713"/>
      <c r="B200" s="846" t="s">
        <v>537</v>
      </c>
      <c r="C200" s="847" t="s">
        <v>552</v>
      </c>
      <c r="D200" s="848" t="s">
        <v>2237</v>
      </c>
      <c r="E200" s="1580">
        <v>295.93</v>
      </c>
      <c r="F200" s="683">
        <v>219.45</v>
      </c>
      <c r="G200" s="849">
        <v>209</v>
      </c>
    </row>
    <row r="201" spans="1:7" ht="14.25" thickBot="1">
      <c r="A201" s="1713"/>
      <c r="B201" s="668"/>
      <c r="C201" s="669" t="s">
        <v>553</v>
      </c>
      <c r="D201" s="670"/>
      <c r="E201" s="1564"/>
      <c r="F201" s="671"/>
      <c r="G201" s="672"/>
    </row>
    <row r="202" spans="1:7" s="804" customFormat="1" ht="16.5" thickBot="1">
      <c r="A202" s="1713"/>
      <c r="B202" s="850"/>
      <c r="C202" s="851"/>
      <c r="D202" s="852"/>
      <c r="E202" s="1579"/>
      <c r="F202" s="829"/>
      <c r="G202" s="853"/>
    </row>
    <row r="203" spans="1:7" ht="12.75">
      <c r="A203" s="1713"/>
      <c r="B203" s="854" t="s">
        <v>554</v>
      </c>
      <c r="C203" s="855" t="s">
        <v>2257</v>
      </c>
      <c r="D203" s="856" t="s">
        <v>1583</v>
      </c>
      <c r="E203" s="893">
        <v>62.3</v>
      </c>
      <c r="F203" s="683">
        <v>46.2</v>
      </c>
      <c r="G203" s="857">
        <v>44</v>
      </c>
    </row>
    <row r="204" spans="1:7" ht="12.75">
      <c r="A204" s="1713"/>
      <c r="B204" s="858" t="s">
        <v>555</v>
      </c>
      <c r="C204" s="859" t="s">
        <v>2258</v>
      </c>
      <c r="D204" s="764" t="s">
        <v>1583</v>
      </c>
      <c r="E204" s="682">
        <v>57.32</v>
      </c>
      <c r="F204" s="683">
        <v>42.504</v>
      </c>
      <c r="G204" s="860">
        <v>40.48</v>
      </c>
    </row>
    <row r="205" spans="1:7" ht="12.75">
      <c r="A205" s="1713"/>
      <c r="B205" s="858" t="s">
        <v>556</v>
      </c>
      <c r="C205" s="859" t="s">
        <v>2259</v>
      </c>
      <c r="D205" s="764" t="s">
        <v>1583</v>
      </c>
      <c r="E205" s="682">
        <v>62.3</v>
      </c>
      <c r="F205" s="683">
        <v>46.2</v>
      </c>
      <c r="G205" s="860">
        <v>44</v>
      </c>
    </row>
    <row r="206" spans="1:7" ht="12.75">
      <c r="A206" s="1713"/>
      <c r="B206" s="858" t="s">
        <v>557</v>
      </c>
      <c r="C206" s="859" t="s">
        <v>2260</v>
      </c>
      <c r="D206" s="764" t="s">
        <v>1583</v>
      </c>
      <c r="E206" s="682">
        <v>68.53</v>
      </c>
      <c r="F206" s="683">
        <v>50.82</v>
      </c>
      <c r="G206" s="860">
        <v>48.4</v>
      </c>
    </row>
    <row r="207" spans="1:7" ht="12.75">
      <c r="A207" s="1713"/>
      <c r="B207" s="858" t="s">
        <v>558</v>
      </c>
      <c r="C207" s="859" t="s">
        <v>2261</v>
      </c>
      <c r="D207" s="764" t="s">
        <v>1583</v>
      </c>
      <c r="E207" s="682">
        <v>67.91</v>
      </c>
      <c r="F207" s="683">
        <v>50.358000000000004</v>
      </c>
      <c r="G207" s="860">
        <v>47.96</v>
      </c>
    </row>
    <row r="208" spans="1:7" ht="12.75">
      <c r="A208" s="1713"/>
      <c r="B208" s="679" t="s">
        <v>562</v>
      </c>
      <c r="C208" s="859" t="s">
        <v>2262</v>
      </c>
      <c r="D208" s="764" t="s">
        <v>1583</v>
      </c>
      <c r="E208" s="682">
        <v>68.53</v>
      </c>
      <c r="F208" s="683">
        <v>50.82</v>
      </c>
      <c r="G208" s="860">
        <v>48.4</v>
      </c>
    </row>
    <row r="209" spans="1:7" ht="12.75">
      <c r="A209" s="1713"/>
      <c r="B209" s="679" t="s">
        <v>563</v>
      </c>
      <c r="C209" s="859" t="s">
        <v>2263</v>
      </c>
      <c r="D209" s="764" t="s">
        <v>1583</v>
      </c>
      <c r="E209" s="682">
        <v>62.3</v>
      </c>
      <c r="F209" s="683">
        <v>46.2</v>
      </c>
      <c r="G209" s="860">
        <v>44</v>
      </c>
    </row>
    <row r="210" spans="1:7" ht="12.75">
      <c r="A210" s="1713"/>
      <c r="B210" s="679" t="s">
        <v>564</v>
      </c>
      <c r="C210" s="859" t="s">
        <v>2264</v>
      </c>
      <c r="D210" s="764" t="s">
        <v>1583</v>
      </c>
      <c r="E210" s="682">
        <v>65.42</v>
      </c>
      <c r="F210" s="683">
        <v>48.51</v>
      </c>
      <c r="G210" s="860">
        <v>46.2</v>
      </c>
    </row>
    <row r="211" spans="1:7" ht="12.75">
      <c r="A211" s="1713"/>
      <c r="B211" s="679" t="s">
        <v>565</v>
      </c>
      <c r="C211" s="859" t="s">
        <v>2265</v>
      </c>
      <c r="D211" s="764" t="s">
        <v>1583</v>
      </c>
      <c r="E211" s="682">
        <v>62.3</v>
      </c>
      <c r="F211" s="683">
        <v>46.2</v>
      </c>
      <c r="G211" s="860">
        <v>44</v>
      </c>
    </row>
    <row r="212" spans="1:7" ht="12.75">
      <c r="A212" s="1713"/>
      <c r="B212" s="679" t="s">
        <v>566</v>
      </c>
      <c r="C212" s="859" t="s">
        <v>2266</v>
      </c>
      <c r="D212" s="764" t="s">
        <v>1583</v>
      </c>
      <c r="E212" s="682">
        <v>62.3</v>
      </c>
      <c r="F212" s="683">
        <v>46.2</v>
      </c>
      <c r="G212" s="860">
        <v>44</v>
      </c>
    </row>
    <row r="213" spans="1:7" ht="12.75">
      <c r="A213" s="1713"/>
      <c r="B213" s="679" t="s">
        <v>567</v>
      </c>
      <c r="C213" s="859" t="s">
        <v>2267</v>
      </c>
      <c r="D213" s="764" t="s">
        <v>1583</v>
      </c>
      <c r="E213" s="682">
        <v>62.3</v>
      </c>
      <c r="F213" s="683">
        <v>46.2</v>
      </c>
      <c r="G213" s="860">
        <v>44</v>
      </c>
    </row>
    <row r="214" spans="1:7" ht="12.75">
      <c r="A214" s="1713"/>
      <c r="B214" s="679" t="s">
        <v>568</v>
      </c>
      <c r="C214" s="859" t="s">
        <v>569</v>
      </c>
      <c r="D214" s="764" t="s">
        <v>1583</v>
      </c>
      <c r="E214" s="682">
        <v>62.3</v>
      </c>
      <c r="F214" s="683">
        <v>46.2</v>
      </c>
      <c r="G214" s="860">
        <v>44</v>
      </c>
    </row>
    <row r="215" spans="1:7" ht="12.75">
      <c r="A215" s="1713"/>
      <c r="B215" s="679" t="s">
        <v>570</v>
      </c>
      <c r="C215" s="861" t="s">
        <v>2268</v>
      </c>
      <c r="D215" s="764" t="s">
        <v>1583</v>
      </c>
      <c r="E215" s="682">
        <v>68.53</v>
      </c>
      <c r="F215" s="683">
        <v>50.82</v>
      </c>
      <c r="G215" s="860">
        <v>48.4</v>
      </c>
    </row>
    <row r="216" spans="1:7" ht="12.75">
      <c r="A216" s="1713"/>
      <c r="B216" s="679" t="s">
        <v>571</v>
      </c>
      <c r="C216" s="861" t="s">
        <v>2269</v>
      </c>
      <c r="D216" s="764" t="s">
        <v>1583</v>
      </c>
      <c r="E216" s="682">
        <v>57.32</v>
      </c>
      <c r="F216" s="683">
        <v>42.042</v>
      </c>
      <c r="G216" s="860">
        <v>40.04</v>
      </c>
    </row>
    <row r="217" spans="1:7" ht="12.75">
      <c r="A217" s="1713"/>
      <c r="B217" s="679" t="s">
        <v>572</v>
      </c>
      <c r="C217" s="861" t="s">
        <v>2271</v>
      </c>
      <c r="D217" s="764" t="s">
        <v>1583</v>
      </c>
      <c r="E217" s="682">
        <v>71.3</v>
      </c>
      <c r="F217" s="683">
        <v>52.668</v>
      </c>
      <c r="G217" s="860">
        <v>50.16</v>
      </c>
    </row>
    <row r="218" spans="1:7" ht="12.75">
      <c r="A218" s="1713"/>
      <c r="B218" s="679" t="s">
        <v>573</v>
      </c>
      <c r="C218" s="861" t="s">
        <v>2272</v>
      </c>
      <c r="D218" s="764" t="s">
        <v>1583</v>
      </c>
      <c r="E218" s="682">
        <v>71.3</v>
      </c>
      <c r="F218" s="683">
        <v>52.668</v>
      </c>
      <c r="G218" s="860">
        <v>50.16</v>
      </c>
    </row>
    <row r="219" spans="1:7" ht="12.75">
      <c r="A219" s="1713"/>
      <c r="B219" s="679" t="s">
        <v>574</v>
      </c>
      <c r="C219" s="861" t="s">
        <v>2273</v>
      </c>
      <c r="D219" s="764" t="s">
        <v>1583</v>
      </c>
      <c r="E219" s="682">
        <v>62.3</v>
      </c>
      <c r="F219" s="683">
        <v>46.2</v>
      </c>
      <c r="G219" s="860">
        <v>44</v>
      </c>
    </row>
    <row r="220" spans="1:7" ht="13.5" thickBot="1">
      <c r="A220" s="1713"/>
      <c r="B220" s="862" t="s">
        <v>575</v>
      </c>
      <c r="C220" s="863" t="s">
        <v>2274</v>
      </c>
      <c r="D220" s="864" t="s">
        <v>1583</v>
      </c>
      <c r="E220" s="726">
        <v>62.3</v>
      </c>
      <c r="F220" s="683">
        <v>46.2</v>
      </c>
      <c r="G220" s="865">
        <v>44</v>
      </c>
    </row>
    <row r="221" spans="1:7" ht="13.5" thickBot="1">
      <c r="A221" s="1713"/>
      <c r="B221" s="693"/>
      <c r="C221" s="694"/>
      <c r="D221" s="695"/>
      <c r="E221" s="1575"/>
      <c r="F221" s="798"/>
      <c r="G221" s="698"/>
    </row>
    <row r="222" spans="1:7" ht="14.25" thickBot="1">
      <c r="A222" s="1713"/>
      <c r="B222" s="668"/>
      <c r="C222" s="669" t="s">
        <v>576</v>
      </c>
      <c r="D222" s="670"/>
      <c r="E222" s="1564"/>
      <c r="F222" s="671"/>
      <c r="G222" s="672"/>
    </row>
    <row r="223" spans="1:7" s="868" customFormat="1" ht="12.75">
      <c r="A223" s="1713"/>
      <c r="B223" s="866"/>
      <c r="C223" s="867"/>
      <c r="D223" s="791"/>
      <c r="E223" s="682"/>
      <c r="F223" s="711"/>
      <c r="G223" s="792"/>
    </row>
    <row r="224" spans="1:7" s="868" customFormat="1" ht="12.75">
      <c r="A224" s="1713"/>
      <c r="B224" s="866" t="s">
        <v>577</v>
      </c>
      <c r="C224" s="867" t="s">
        <v>578</v>
      </c>
      <c r="D224" s="791" t="s">
        <v>1583</v>
      </c>
      <c r="E224" s="1581">
        <v>1013.77</v>
      </c>
      <c r="F224" s="683">
        <v>751.674</v>
      </c>
      <c r="G224" s="792">
        <v>715.88</v>
      </c>
    </row>
    <row r="225" spans="1:7" s="868" customFormat="1" ht="12.75">
      <c r="A225" s="1713"/>
      <c r="B225" s="866" t="s">
        <v>579</v>
      </c>
      <c r="C225" s="867" t="s">
        <v>580</v>
      </c>
      <c r="D225" s="791" t="s">
        <v>1583</v>
      </c>
      <c r="E225" s="1581">
        <v>1013.77</v>
      </c>
      <c r="F225" s="683">
        <v>751.674</v>
      </c>
      <c r="G225" s="792">
        <v>715.88</v>
      </c>
    </row>
    <row r="226" spans="1:7" s="868" customFormat="1" ht="12.75">
      <c r="A226" s="1713"/>
      <c r="B226" s="866" t="s">
        <v>581</v>
      </c>
      <c r="C226" s="867" t="s">
        <v>582</v>
      </c>
      <c r="D226" s="791" t="s">
        <v>1583</v>
      </c>
      <c r="E226" s="1581">
        <v>265.51</v>
      </c>
      <c r="F226" s="683">
        <v>196.812</v>
      </c>
      <c r="G226" s="792">
        <v>187.44</v>
      </c>
    </row>
    <row r="227" spans="1:7" s="868" customFormat="1" ht="12.75">
      <c r="A227" s="1713"/>
      <c r="B227" s="869" t="s">
        <v>583</v>
      </c>
      <c r="C227" s="870" t="s">
        <v>584</v>
      </c>
      <c r="D227" s="791" t="s">
        <v>1583</v>
      </c>
      <c r="E227" s="1581">
        <v>341.14</v>
      </c>
      <c r="F227" s="683">
        <v>253.17600000000002</v>
      </c>
      <c r="G227" s="792">
        <v>241.12</v>
      </c>
    </row>
    <row r="228" spans="1:7" s="868" customFormat="1" ht="12.75">
      <c r="A228" s="1713"/>
      <c r="B228" s="866" t="s">
        <v>585</v>
      </c>
      <c r="C228" s="867" t="s">
        <v>586</v>
      </c>
      <c r="D228" s="791" t="s">
        <v>1583</v>
      </c>
      <c r="E228" s="1581">
        <v>265.51</v>
      </c>
      <c r="F228" s="683">
        <v>196.812</v>
      </c>
      <c r="G228" s="792">
        <v>187.44</v>
      </c>
    </row>
    <row r="229" spans="1:7" s="868" customFormat="1" ht="12.75">
      <c r="A229" s="1713"/>
      <c r="B229" s="866" t="s">
        <v>587</v>
      </c>
      <c r="C229" s="867" t="s">
        <v>588</v>
      </c>
      <c r="D229" s="791" t="s">
        <v>1583</v>
      </c>
      <c r="E229" s="1581">
        <v>341.14</v>
      </c>
      <c r="F229" s="683">
        <v>253.17600000000002</v>
      </c>
      <c r="G229" s="792">
        <v>241.12</v>
      </c>
    </row>
    <row r="230" spans="1:7" s="868" customFormat="1" ht="12.75">
      <c r="A230" s="1713"/>
      <c r="B230" s="866" t="s">
        <v>589</v>
      </c>
      <c r="C230" s="867" t="s">
        <v>590</v>
      </c>
      <c r="D230" s="791" t="s">
        <v>1583</v>
      </c>
      <c r="E230" s="1581">
        <v>82.71</v>
      </c>
      <c r="F230" s="683">
        <v>61.446000000000005</v>
      </c>
      <c r="G230" s="792">
        <v>58.52</v>
      </c>
    </row>
    <row r="231" spans="1:7" s="868" customFormat="1" ht="12.75">
      <c r="A231" s="1713"/>
      <c r="B231" s="866" t="s">
        <v>591</v>
      </c>
      <c r="C231" s="867" t="s">
        <v>592</v>
      </c>
      <c r="D231" s="791" t="s">
        <v>1583</v>
      </c>
      <c r="E231" s="1581">
        <v>120.2</v>
      </c>
      <c r="F231" s="683">
        <v>89.16600000000001</v>
      </c>
      <c r="G231" s="792">
        <v>84.92</v>
      </c>
    </row>
    <row r="232" spans="1:7" s="868" customFormat="1" ht="12.75">
      <c r="A232" s="1713"/>
      <c r="B232" s="866" t="s">
        <v>593</v>
      </c>
      <c r="C232" s="867" t="s">
        <v>594</v>
      </c>
      <c r="D232" s="791" t="s">
        <v>1583</v>
      </c>
      <c r="E232" s="1581">
        <v>100.25</v>
      </c>
      <c r="F232" s="683">
        <v>74.382</v>
      </c>
      <c r="G232" s="792">
        <v>70.84</v>
      </c>
    </row>
    <row r="233" spans="1:7" s="868" customFormat="1" ht="12.75">
      <c r="A233" s="1713"/>
      <c r="B233" s="866" t="s">
        <v>595</v>
      </c>
      <c r="C233" s="867" t="s">
        <v>596</v>
      </c>
      <c r="D233" s="791" t="s">
        <v>1583</v>
      </c>
      <c r="E233" s="1581">
        <v>100.25</v>
      </c>
      <c r="F233" s="683">
        <v>74.382</v>
      </c>
      <c r="G233" s="792">
        <v>70.84</v>
      </c>
    </row>
    <row r="234" spans="1:7" s="868" customFormat="1" ht="12.75">
      <c r="A234" s="1713"/>
      <c r="B234" s="869" t="s">
        <v>597</v>
      </c>
      <c r="C234" s="870" t="s">
        <v>598</v>
      </c>
      <c r="D234" s="791" t="s">
        <v>1583</v>
      </c>
      <c r="E234" s="1581">
        <v>120.2</v>
      </c>
      <c r="F234" s="683">
        <v>89.16600000000001</v>
      </c>
      <c r="G234" s="792">
        <v>84.92</v>
      </c>
    </row>
    <row r="235" spans="1:7" s="868" customFormat="1" ht="12.75">
      <c r="A235" s="1713"/>
      <c r="B235" s="866" t="s">
        <v>599</v>
      </c>
      <c r="C235" s="867" t="s">
        <v>600</v>
      </c>
      <c r="D235" s="791" t="s">
        <v>1583</v>
      </c>
      <c r="E235" s="1581">
        <v>100.25</v>
      </c>
      <c r="F235" s="683">
        <v>74.382</v>
      </c>
      <c r="G235" s="792">
        <v>70.84</v>
      </c>
    </row>
    <row r="236" spans="1:7" s="868" customFormat="1" ht="12.75">
      <c r="A236" s="1713"/>
      <c r="B236" s="866" t="s">
        <v>601</v>
      </c>
      <c r="C236" s="867" t="s">
        <v>602</v>
      </c>
      <c r="D236" s="791" t="s">
        <v>1583</v>
      </c>
      <c r="E236" s="1581">
        <v>120.2</v>
      </c>
      <c r="F236" s="683">
        <v>89.16600000000001</v>
      </c>
      <c r="G236" s="792">
        <v>84.92</v>
      </c>
    </row>
    <row r="237" spans="1:7" s="868" customFormat="1" ht="12.75">
      <c r="A237" s="1713"/>
      <c r="B237" s="871"/>
      <c r="C237" s="872"/>
      <c r="D237" s="791"/>
      <c r="E237" s="682"/>
      <c r="F237" s="711"/>
      <c r="G237" s="792"/>
    </row>
    <row r="238" spans="1:7" s="868" customFormat="1" ht="12.75">
      <c r="A238" s="1713"/>
      <c r="B238" s="871" t="s">
        <v>603</v>
      </c>
      <c r="C238" s="867" t="s">
        <v>604</v>
      </c>
      <c r="D238" s="791" t="s">
        <v>1583</v>
      </c>
      <c r="E238" s="682">
        <v>120.64</v>
      </c>
      <c r="F238" s="683">
        <v>89.628</v>
      </c>
      <c r="G238" s="792">
        <v>85.36</v>
      </c>
    </row>
    <row r="239" spans="1:7" s="868" customFormat="1" ht="12.75">
      <c r="A239" s="1713"/>
      <c r="B239" s="871" t="s">
        <v>605</v>
      </c>
      <c r="C239" s="867" t="s">
        <v>606</v>
      </c>
      <c r="D239" s="791" t="s">
        <v>1583</v>
      </c>
      <c r="E239" s="682">
        <v>284.6</v>
      </c>
      <c r="F239" s="683">
        <v>211.13400000000001</v>
      </c>
      <c r="G239" s="792">
        <v>201.08</v>
      </c>
    </row>
    <row r="240" spans="1:7" s="868" customFormat="1" ht="12.75">
      <c r="A240" s="1713"/>
      <c r="B240" s="866" t="s">
        <v>607</v>
      </c>
      <c r="C240" s="867" t="s">
        <v>608</v>
      </c>
      <c r="D240" s="791" t="s">
        <v>1583</v>
      </c>
      <c r="E240" s="682">
        <v>753.12</v>
      </c>
      <c r="F240" s="683">
        <v>558.5580000000001</v>
      </c>
      <c r="G240" s="792">
        <v>531.96</v>
      </c>
    </row>
    <row r="241" spans="1:7" s="868" customFormat="1" ht="12.75">
      <c r="A241" s="1713"/>
      <c r="B241" s="866" t="s">
        <v>609</v>
      </c>
      <c r="C241" s="867" t="s">
        <v>610</v>
      </c>
      <c r="D241" s="791" t="s">
        <v>1583</v>
      </c>
      <c r="E241" s="682">
        <v>77.15</v>
      </c>
      <c r="F241" s="683">
        <v>57.288000000000004</v>
      </c>
      <c r="G241" s="792">
        <v>54.56</v>
      </c>
    </row>
    <row r="242" spans="1:7" s="868" customFormat="1" ht="12.75">
      <c r="A242" s="1713"/>
      <c r="B242" s="866"/>
      <c r="C242" s="867"/>
      <c r="D242" s="791"/>
      <c r="E242" s="682"/>
      <c r="F242" s="711"/>
      <c r="G242" s="792"/>
    </row>
    <row r="243" spans="1:7" s="868" customFormat="1" ht="12.75">
      <c r="A243" s="1713"/>
      <c r="B243" s="866" t="s">
        <v>611</v>
      </c>
      <c r="C243" s="867" t="s">
        <v>612</v>
      </c>
      <c r="D243" s="791" t="s">
        <v>1583</v>
      </c>
      <c r="E243" s="682">
        <v>120.64</v>
      </c>
      <c r="F243" s="683">
        <v>89.628</v>
      </c>
      <c r="G243" s="792">
        <v>85.36</v>
      </c>
    </row>
    <row r="244" spans="1:7" s="868" customFormat="1" ht="12.75">
      <c r="A244" s="1713"/>
      <c r="B244" s="866" t="s">
        <v>613</v>
      </c>
      <c r="C244" s="867" t="s">
        <v>614</v>
      </c>
      <c r="D244" s="791" t="s">
        <v>1583</v>
      </c>
      <c r="E244" s="682">
        <v>567.85</v>
      </c>
      <c r="F244" s="683">
        <v>421.344</v>
      </c>
      <c r="G244" s="792">
        <v>401.28</v>
      </c>
    </row>
    <row r="245" spans="1:7" s="868" customFormat="1" ht="12.75">
      <c r="A245" s="1713"/>
      <c r="B245" s="866" t="s">
        <v>615</v>
      </c>
      <c r="C245" s="867" t="s">
        <v>616</v>
      </c>
      <c r="D245" s="791" t="s">
        <v>1583</v>
      </c>
      <c r="E245" s="682">
        <v>187.89</v>
      </c>
      <c r="F245" s="683">
        <v>139.524</v>
      </c>
      <c r="G245" s="792">
        <v>132.88</v>
      </c>
    </row>
    <row r="246" spans="1:7" s="868" customFormat="1" ht="12.75">
      <c r="A246" s="1713"/>
      <c r="B246" s="866" t="s">
        <v>617</v>
      </c>
      <c r="C246" s="867" t="s">
        <v>618</v>
      </c>
      <c r="D246" s="791" t="s">
        <v>1583</v>
      </c>
      <c r="E246" s="682">
        <v>204.91</v>
      </c>
      <c r="F246" s="683">
        <v>151.536</v>
      </c>
      <c r="G246" s="792">
        <v>144.32</v>
      </c>
    </row>
    <row r="247" spans="1:7" s="868" customFormat="1" ht="12.75">
      <c r="A247" s="1713"/>
      <c r="B247" s="866" t="s">
        <v>619</v>
      </c>
      <c r="C247" s="867" t="s">
        <v>620</v>
      </c>
      <c r="D247" s="791" t="s">
        <v>1583</v>
      </c>
      <c r="E247" s="682">
        <v>228.39</v>
      </c>
      <c r="F247" s="683">
        <v>169.554</v>
      </c>
      <c r="G247" s="792">
        <v>161.48</v>
      </c>
    </row>
    <row r="248" spans="1:7" s="868" customFormat="1" ht="12.75">
      <c r="A248" s="1713"/>
      <c r="B248" s="866" t="s">
        <v>621</v>
      </c>
      <c r="C248" s="873" t="s">
        <v>622</v>
      </c>
      <c r="D248" s="791" t="s">
        <v>1583</v>
      </c>
      <c r="E248" s="682">
        <v>269.7</v>
      </c>
      <c r="F248" s="683">
        <v>200.04600000000002</v>
      </c>
      <c r="G248" s="792">
        <v>190.52</v>
      </c>
    </row>
    <row r="249" spans="1:7" s="868" customFormat="1" ht="12.75">
      <c r="A249" s="1713"/>
      <c r="B249" s="866" t="s">
        <v>623</v>
      </c>
      <c r="C249" s="867" t="s">
        <v>624</v>
      </c>
      <c r="D249" s="791" t="s">
        <v>1583</v>
      </c>
      <c r="E249" s="682">
        <v>132.02</v>
      </c>
      <c r="F249" s="683">
        <v>97.944</v>
      </c>
      <c r="G249" s="792">
        <v>93.28</v>
      </c>
    </row>
    <row r="250" spans="1:7" s="868" customFormat="1" ht="12.75">
      <c r="A250" s="1713"/>
      <c r="B250" s="866"/>
      <c r="C250" s="867"/>
      <c r="D250" s="791"/>
      <c r="E250" s="682"/>
      <c r="F250" s="711"/>
      <c r="G250" s="792"/>
    </row>
    <row r="251" spans="1:7" s="868" customFormat="1" ht="12.75">
      <c r="A251" s="1713"/>
      <c r="B251" s="866" t="s">
        <v>625</v>
      </c>
      <c r="C251" s="867" t="s">
        <v>626</v>
      </c>
      <c r="D251" s="791" t="s">
        <v>1583</v>
      </c>
      <c r="E251" s="682">
        <v>236.84</v>
      </c>
      <c r="F251" s="683">
        <v>175.56</v>
      </c>
      <c r="G251" s="792">
        <v>167.2</v>
      </c>
    </row>
    <row r="252" spans="1:7" s="868" customFormat="1" ht="12.75">
      <c r="A252" s="1713"/>
      <c r="B252" s="866" t="s">
        <v>627</v>
      </c>
      <c r="C252" s="867" t="s">
        <v>628</v>
      </c>
      <c r="D252" s="791" t="s">
        <v>1583</v>
      </c>
      <c r="E252" s="682">
        <v>1035.36</v>
      </c>
      <c r="F252" s="683">
        <v>767.844</v>
      </c>
      <c r="G252" s="792">
        <v>731.28</v>
      </c>
    </row>
    <row r="253" spans="1:7" ht="12.75">
      <c r="A253" s="1713"/>
      <c r="B253" s="866" t="s">
        <v>629</v>
      </c>
      <c r="C253" s="874" t="s">
        <v>630</v>
      </c>
      <c r="D253" s="791" t="s">
        <v>2237</v>
      </c>
      <c r="E253" s="682">
        <v>120.64</v>
      </c>
      <c r="F253" s="683">
        <v>89.628</v>
      </c>
      <c r="G253" s="792">
        <v>85.36</v>
      </c>
    </row>
    <row r="254" spans="1:7" s="685" customFormat="1" ht="12.75">
      <c r="A254" s="1713"/>
      <c r="B254" s="778" t="s">
        <v>408</v>
      </c>
      <c r="C254" s="779"/>
      <c r="D254" s="770"/>
      <c r="E254" s="682"/>
      <c r="F254" s="711"/>
      <c r="G254" s="771"/>
    </row>
    <row r="255" spans="1:7" s="685" customFormat="1" ht="12.75">
      <c r="A255" s="1713"/>
      <c r="B255" s="768" t="s">
        <v>631</v>
      </c>
      <c r="C255" s="769" t="s">
        <v>632</v>
      </c>
      <c r="D255" s="770" t="s">
        <v>2237</v>
      </c>
      <c r="E255" s="682">
        <v>263.53</v>
      </c>
      <c r="F255" s="683">
        <v>195.42600000000002</v>
      </c>
      <c r="G255" s="771">
        <v>186.12</v>
      </c>
    </row>
    <row r="256" spans="1:7" s="685" customFormat="1" ht="12.75">
      <c r="A256" s="1713"/>
      <c r="B256" s="768" t="s">
        <v>633</v>
      </c>
      <c r="C256" s="769" t="s">
        <v>634</v>
      </c>
      <c r="D256" s="770" t="s">
        <v>2237</v>
      </c>
      <c r="E256" s="682">
        <v>142.04</v>
      </c>
      <c r="F256" s="683">
        <v>105.336</v>
      </c>
      <c r="G256" s="771">
        <v>100.32</v>
      </c>
    </row>
    <row r="257" spans="1:7" s="685" customFormat="1" ht="12.75">
      <c r="A257" s="1713"/>
      <c r="B257" s="768" t="s">
        <v>635</v>
      </c>
      <c r="C257" s="769" t="s">
        <v>636</v>
      </c>
      <c r="D257" s="770" t="s">
        <v>2237</v>
      </c>
      <c r="E257" s="682">
        <v>142.04</v>
      </c>
      <c r="F257" s="683">
        <v>105.336</v>
      </c>
      <c r="G257" s="771">
        <v>100.32</v>
      </c>
    </row>
    <row r="258" spans="1:7" s="685" customFormat="1" ht="12.75">
      <c r="A258" s="1713"/>
      <c r="B258" s="768" t="s">
        <v>637</v>
      </c>
      <c r="C258" s="769" t="s">
        <v>638</v>
      </c>
      <c r="D258" s="770" t="s">
        <v>2237</v>
      </c>
      <c r="E258" s="682">
        <v>479.09</v>
      </c>
      <c r="F258" s="683">
        <v>355.278</v>
      </c>
      <c r="G258" s="771">
        <v>338.36</v>
      </c>
    </row>
    <row r="259" spans="1:7" s="685" customFormat="1" ht="12.75">
      <c r="A259" s="1713"/>
      <c r="B259" s="768" t="s">
        <v>639</v>
      </c>
      <c r="C259" s="769" t="s">
        <v>640</v>
      </c>
      <c r="D259" s="770" t="s">
        <v>2237</v>
      </c>
      <c r="E259" s="682">
        <v>684.05</v>
      </c>
      <c r="F259" s="683">
        <v>507.276</v>
      </c>
      <c r="G259" s="771">
        <v>483.12</v>
      </c>
    </row>
    <row r="260" spans="1:7" s="685" customFormat="1" ht="12.75">
      <c r="A260" s="1713"/>
      <c r="B260" s="768" t="s">
        <v>641</v>
      </c>
      <c r="C260" s="769" t="s">
        <v>642</v>
      </c>
      <c r="D260" s="770" t="s">
        <v>2237</v>
      </c>
      <c r="E260" s="682">
        <v>2015.41</v>
      </c>
      <c r="F260" s="683">
        <v>1494.57</v>
      </c>
      <c r="G260" s="771">
        <v>1423.4</v>
      </c>
    </row>
    <row r="261" spans="1:7" s="685" customFormat="1" ht="12.75">
      <c r="A261" s="1713"/>
      <c r="B261" s="768" t="s">
        <v>643</v>
      </c>
      <c r="C261" s="769" t="s">
        <v>644</v>
      </c>
      <c r="D261" s="770" t="s">
        <v>2237</v>
      </c>
      <c r="E261" s="682">
        <v>1645.34</v>
      </c>
      <c r="F261" s="683">
        <v>1220.142</v>
      </c>
      <c r="G261" s="771">
        <v>1162.04</v>
      </c>
    </row>
    <row r="262" spans="1:7" s="685" customFormat="1" ht="13.5" thickBot="1">
      <c r="A262" s="1713"/>
      <c r="B262" s="768" t="s">
        <v>645</v>
      </c>
      <c r="C262" s="769" t="s">
        <v>646</v>
      </c>
      <c r="D262" s="770" t="s">
        <v>2237</v>
      </c>
      <c r="E262" s="691">
        <v>364.81</v>
      </c>
      <c r="F262" s="683">
        <v>270.27</v>
      </c>
      <c r="G262" s="771">
        <v>257.4</v>
      </c>
    </row>
    <row r="263" spans="1:7" s="685" customFormat="1" ht="13.5" thickBot="1">
      <c r="A263" s="1713"/>
      <c r="B263" s="1368"/>
      <c r="C263" s="1369"/>
      <c r="D263" s="767"/>
      <c r="E263" s="1582"/>
      <c r="F263" s="1370"/>
      <c r="G263" s="698"/>
    </row>
    <row r="264" spans="1:7" s="685" customFormat="1" ht="19.5">
      <c r="A264" s="1713"/>
      <c r="B264" s="1371"/>
      <c r="C264" s="1372" t="s">
        <v>291</v>
      </c>
      <c r="D264" s="1372"/>
      <c r="E264" s="1583"/>
      <c r="F264" s="1372"/>
      <c r="G264" s="1372"/>
    </row>
    <row r="265" spans="1:7" s="685" customFormat="1" ht="13.5" thickBot="1">
      <c r="A265" s="1713"/>
      <c r="B265" s="1374" t="s">
        <v>408</v>
      </c>
      <c r="C265" s="1369"/>
      <c r="D265" s="767"/>
      <c r="E265" s="1582"/>
      <c r="F265" s="1370"/>
      <c r="G265" s="698"/>
    </row>
    <row r="266" spans="1:7" s="685" customFormat="1" ht="12.75">
      <c r="A266" s="1713"/>
      <c r="B266" s="1373" t="s">
        <v>292</v>
      </c>
      <c r="C266" s="1373" t="s">
        <v>293</v>
      </c>
      <c r="D266" s="928" t="s">
        <v>1583</v>
      </c>
      <c r="E266" s="1366">
        <v>787.31</v>
      </c>
      <c r="F266" s="683">
        <v>583.968</v>
      </c>
      <c r="G266" s="1367">
        <v>556.16</v>
      </c>
    </row>
    <row r="267" spans="1:7" s="685" customFormat="1" ht="12.75">
      <c r="A267" s="1713"/>
      <c r="B267" s="1373" t="s">
        <v>294</v>
      </c>
      <c r="C267" s="1373" t="s">
        <v>295</v>
      </c>
      <c r="D267" s="928" t="s">
        <v>1583</v>
      </c>
      <c r="E267" s="1366">
        <v>787.31</v>
      </c>
      <c r="F267" s="683">
        <v>583.968</v>
      </c>
      <c r="G267" s="1367">
        <v>556.16</v>
      </c>
    </row>
    <row r="268" spans="1:7" s="685" customFormat="1" ht="12.75">
      <c r="A268" s="1713"/>
      <c r="B268" s="1373" t="s">
        <v>296</v>
      </c>
      <c r="C268" s="1373" t="s">
        <v>297</v>
      </c>
      <c r="D268" s="928" t="s">
        <v>1583</v>
      </c>
      <c r="E268" s="1366">
        <v>446.37</v>
      </c>
      <c r="F268" s="683">
        <v>331.254</v>
      </c>
      <c r="G268" s="1367">
        <v>315.48</v>
      </c>
    </row>
    <row r="269" spans="1:7" s="685" customFormat="1" ht="12.75">
      <c r="A269" s="1713"/>
      <c r="B269" s="1373" t="s">
        <v>298</v>
      </c>
      <c r="C269" s="1373" t="s">
        <v>299</v>
      </c>
      <c r="D269" s="928" t="s">
        <v>1583</v>
      </c>
      <c r="E269" s="1366">
        <v>136.31</v>
      </c>
      <c r="F269" s="683">
        <v>100.71600000000001</v>
      </c>
      <c r="G269" s="1367">
        <v>95.92</v>
      </c>
    </row>
    <row r="270" spans="1:7" s="685" customFormat="1" ht="12.75">
      <c r="A270" s="1713"/>
      <c r="B270" s="1373" t="s">
        <v>300</v>
      </c>
      <c r="C270" s="1373" t="s">
        <v>301</v>
      </c>
      <c r="D270" s="928" t="s">
        <v>1583</v>
      </c>
      <c r="E270" s="1366">
        <v>136.31</v>
      </c>
      <c r="F270" s="683">
        <v>100.71600000000001</v>
      </c>
      <c r="G270" s="1367">
        <v>95.92</v>
      </c>
    </row>
    <row r="271" spans="1:7" s="685" customFormat="1" ht="13.5" thickBot="1">
      <c r="A271" s="1713"/>
      <c r="B271" s="1368"/>
      <c r="C271" s="1369"/>
      <c r="D271" s="767"/>
      <c r="E271" s="1582"/>
      <c r="F271" s="1370"/>
      <c r="G271" s="698"/>
    </row>
    <row r="272" spans="1:7" ht="14.25" thickBot="1">
      <c r="A272" s="1713"/>
      <c r="B272" s="668"/>
      <c r="C272" s="669" t="s">
        <v>647</v>
      </c>
      <c r="D272" s="670"/>
      <c r="E272" s="1564"/>
      <c r="F272" s="671"/>
      <c r="G272" s="672"/>
    </row>
    <row r="273" spans="1:7" s="738" customFormat="1" ht="12.75">
      <c r="A273" s="1713"/>
      <c r="B273" s="875" t="s">
        <v>648</v>
      </c>
      <c r="C273" s="876" t="s">
        <v>649</v>
      </c>
      <c r="D273" s="877" t="s">
        <v>1583</v>
      </c>
      <c r="E273" s="1584">
        <v>64.17</v>
      </c>
      <c r="F273" s="683">
        <v>47.586000000000006</v>
      </c>
      <c r="G273" s="878">
        <v>45.32</v>
      </c>
    </row>
    <row r="274" spans="1:7" s="738" customFormat="1" ht="12.75">
      <c r="A274" s="1713"/>
      <c r="B274" s="879" t="s">
        <v>650</v>
      </c>
      <c r="C274" s="744" t="s">
        <v>651</v>
      </c>
      <c r="D274" s="745" t="s">
        <v>1583</v>
      </c>
      <c r="E274" s="1566">
        <v>370.06</v>
      </c>
      <c r="F274" s="683">
        <v>274.42800000000005</v>
      </c>
      <c r="G274" s="737">
        <v>261.36</v>
      </c>
    </row>
    <row r="275" spans="1:7" s="738" customFormat="1" ht="12.75">
      <c r="A275" s="1713"/>
      <c r="B275" s="879" t="s">
        <v>652</v>
      </c>
      <c r="C275" s="744" t="s">
        <v>653</v>
      </c>
      <c r="D275" s="745" t="s">
        <v>1583</v>
      </c>
      <c r="E275" s="1566">
        <v>1635.38</v>
      </c>
      <c r="F275" s="683">
        <v>1212.75</v>
      </c>
      <c r="G275" s="737">
        <v>1155</v>
      </c>
    </row>
    <row r="276" spans="1:7" s="738" customFormat="1" ht="12.75">
      <c r="A276" s="1713"/>
      <c r="B276" s="879" t="s">
        <v>654</v>
      </c>
      <c r="C276" s="744" t="s">
        <v>655</v>
      </c>
      <c r="D276" s="745" t="s">
        <v>1583</v>
      </c>
      <c r="E276" s="1566">
        <v>64.17</v>
      </c>
      <c r="F276" s="683">
        <v>47.586000000000006</v>
      </c>
      <c r="G276" s="737">
        <v>45.32</v>
      </c>
    </row>
    <row r="277" spans="1:7" s="738" customFormat="1" ht="12.75">
      <c r="A277" s="1713"/>
      <c r="B277" s="879" t="s">
        <v>656</v>
      </c>
      <c r="C277" s="744" t="s">
        <v>657</v>
      </c>
      <c r="D277" s="745" t="s">
        <v>1583</v>
      </c>
      <c r="E277" s="1566">
        <v>370.06</v>
      </c>
      <c r="F277" s="683">
        <v>274.42800000000005</v>
      </c>
      <c r="G277" s="737">
        <v>261.36</v>
      </c>
    </row>
    <row r="278" spans="1:7" s="738" customFormat="1" ht="12.75">
      <c r="A278" s="1713"/>
      <c r="B278" s="879" t="s">
        <v>658</v>
      </c>
      <c r="C278" s="744" t="s">
        <v>659</v>
      </c>
      <c r="D278" s="745" t="s">
        <v>1583</v>
      </c>
      <c r="E278" s="1566">
        <v>1635.38</v>
      </c>
      <c r="F278" s="683">
        <v>1212.75</v>
      </c>
      <c r="G278" s="737">
        <v>1155</v>
      </c>
    </row>
    <row r="279" spans="1:7" s="738" customFormat="1" ht="12.75">
      <c r="A279" s="1713"/>
      <c r="B279" s="879" t="s">
        <v>660</v>
      </c>
      <c r="C279" s="744" t="s">
        <v>661</v>
      </c>
      <c r="D279" s="745" t="s">
        <v>1583</v>
      </c>
      <c r="E279" s="1566">
        <v>64.17</v>
      </c>
      <c r="F279" s="683">
        <v>47.586000000000006</v>
      </c>
      <c r="G279" s="737">
        <v>45.32</v>
      </c>
    </row>
    <row r="280" spans="1:7" s="738" customFormat="1" ht="12.75">
      <c r="A280" s="1713"/>
      <c r="B280" s="879" t="s">
        <v>662</v>
      </c>
      <c r="C280" s="744" t="s">
        <v>663</v>
      </c>
      <c r="D280" s="745" t="s">
        <v>1583</v>
      </c>
      <c r="E280" s="1566">
        <v>417.41</v>
      </c>
      <c r="F280" s="683">
        <v>309.54</v>
      </c>
      <c r="G280" s="737">
        <v>294.8</v>
      </c>
    </row>
    <row r="281" spans="1:7" s="738" customFormat="1" ht="12.75">
      <c r="A281" s="1713"/>
      <c r="B281" s="879" t="s">
        <v>664</v>
      </c>
      <c r="C281" s="744" t="s">
        <v>665</v>
      </c>
      <c r="D281" s="745" t="s">
        <v>1583</v>
      </c>
      <c r="E281" s="1566">
        <v>2283.22</v>
      </c>
      <c r="F281" s="683">
        <v>1693.23</v>
      </c>
      <c r="G281" s="737">
        <v>1612.6</v>
      </c>
    </row>
    <row r="282" spans="1:7" s="738" customFormat="1" ht="12.75">
      <c r="A282" s="1713"/>
      <c r="B282" s="879" t="s">
        <v>666</v>
      </c>
      <c r="C282" s="744" t="s">
        <v>667</v>
      </c>
      <c r="D282" s="745" t="s">
        <v>1583</v>
      </c>
      <c r="E282" s="1566">
        <v>489.06</v>
      </c>
      <c r="F282" s="683">
        <v>362.67</v>
      </c>
      <c r="G282" s="737">
        <v>345.4</v>
      </c>
    </row>
    <row r="283" spans="1:7" s="738" customFormat="1" ht="12.75">
      <c r="A283" s="1713"/>
      <c r="B283" s="880" t="s">
        <v>668</v>
      </c>
      <c r="C283" s="744" t="s">
        <v>669</v>
      </c>
      <c r="D283" s="745" t="s">
        <v>1583</v>
      </c>
      <c r="E283" s="1566">
        <v>2283.3</v>
      </c>
      <c r="F283" s="683">
        <v>1693.23</v>
      </c>
      <c r="G283" s="716">
        <v>1612.6</v>
      </c>
    </row>
    <row r="284" spans="1:7" s="738" customFormat="1" ht="13.5" thickBot="1">
      <c r="A284" s="1739"/>
      <c r="B284" s="881" t="s">
        <v>670</v>
      </c>
      <c r="C284" s="882" t="s">
        <v>671</v>
      </c>
      <c r="D284" s="883" t="s">
        <v>1583</v>
      </c>
      <c r="E284" s="1585">
        <v>99.68</v>
      </c>
      <c r="F284" s="683">
        <v>74.382</v>
      </c>
      <c r="G284" s="884">
        <v>70.84</v>
      </c>
    </row>
    <row r="285" spans="1:7" s="738" customFormat="1" ht="14.25" thickBot="1">
      <c r="A285" s="1340"/>
      <c r="B285" s="668"/>
      <c r="C285" s="669" t="s">
        <v>506</v>
      </c>
      <c r="D285" s="670"/>
      <c r="E285" s="1586"/>
      <c r="F285" s="671"/>
      <c r="G285" s="672"/>
    </row>
    <row r="286" spans="1:7" s="738" customFormat="1" ht="12.75">
      <c r="A286" s="1340"/>
      <c r="B286" s="875" t="s">
        <v>538</v>
      </c>
      <c r="C286" s="1342" t="s">
        <v>507</v>
      </c>
      <c r="D286" s="877" t="s">
        <v>1583</v>
      </c>
      <c r="E286" s="1587">
        <v>579.84</v>
      </c>
      <c r="F286" s="683">
        <v>158.46599999999998</v>
      </c>
      <c r="G286" s="878">
        <v>150.92</v>
      </c>
    </row>
    <row r="287" spans="1:7" s="738" customFormat="1" ht="12.75">
      <c r="A287" s="1340"/>
      <c r="B287" s="879" t="s">
        <v>539</v>
      </c>
      <c r="C287" s="1343" t="s">
        <v>508</v>
      </c>
      <c r="D287" s="745" t="s">
        <v>1583</v>
      </c>
      <c r="E287" s="1566">
        <v>579.84</v>
      </c>
      <c r="F287" s="683">
        <v>141.83400000000003</v>
      </c>
      <c r="G287" s="737">
        <v>135.08</v>
      </c>
    </row>
    <row r="288" spans="1:7" s="738" customFormat="1" ht="12.75">
      <c r="A288" s="1340"/>
      <c r="B288" s="879" t="s">
        <v>540</v>
      </c>
      <c r="C288" s="1343" t="s">
        <v>509</v>
      </c>
      <c r="D288" s="745" t="s">
        <v>1583</v>
      </c>
      <c r="E288" s="1566">
        <v>579.84</v>
      </c>
      <c r="F288" s="683">
        <v>139.062</v>
      </c>
      <c r="G288" s="737">
        <v>132.44</v>
      </c>
    </row>
    <row r="289" spans="1:7" s="738" customFormat="1" ht="12.75">
      <c r="A289" s="1340"/>
      <c r="B289" s="879" t="s">
        <v>541</v>
      </c>
      <c r="C289" s="1343" t="s">
        <v>510</v>
      </c>
      <c r="D289" s="745" t="s">
        <v>1583</v>
      </c>
      <c r="E289" s="1566">
        <v>579.84</v>
      </c>
      <c r="F289" s="683">
        <v>157.08</v>
      </c>
      <c r="G289" s="737">
        <v>149.6</v>
      </c>
    </row>
    <row r="290" spans="1:7" s="738" customFormat="1" ht="12.75">
      <c r="A290" s="1340"/>
      <c r="B290" s="879" t="s">
        <v>542</v>
      </c>
      <c r="C290" s="1343" t="s">
        <v>511</v>
      </c>
      <c r="D290" s="745" t="s">
        <v>1583</v>
      </c>
      <c r="E290" s="1566">
        <v>579.84</v>
      </c>
      <c r="F290" s="683">
        <v>142.29600000000002</v>
      </c>
      <c r="G290" s="737">
        <v>135.52</v>
      </c>
    </row>
    <row r="291" spans="1:7" s="738" customFormat="1" ht="12.75">
      <c r="A291" s="1340"/>
      <c r="B291" s="879" t="s">
        <v>543</v>
      </c>
      <c r="C291" s="1343" t="s">
        <v>512</v>
      </c>
      <c r="D291" s="745" t="s">
        <v>1583</v>
      </c>
      <c r="E291" s="1566">
        <v>579.84</v>
      </c>
      <c r="F291" s="683">
        <v>128.436</v>
      </c>
      <c r="G291" s="737">
        <v>122.32</v>
      </c>
    </row>
    <row r="292" spans="1:7" s="738" customFormat="1" ht="12.75">
      <c r="A292" s="1340"/>
      <c r="B292" s="879" t="s">
        <v>544</v>
      </c>
      <c r="C292" s="1343" t="s">
        <v>513</v>
      </c>
      <c r="D292" s="745" t="s">
        <v>1583</v>
      </c>
      <c r="E292" s="1566">
        <v>579.84</v>
      </c>
      <c r="F292" s="683">
        <v>127.974</v>
      </c>
      <c r="G292" s="737">
        <v>121.88</v>
      </c>
    </row>
    <row r="293" spans="1:7" s="738" customFormat="1" ht="12.75">
      <c r="A293" s="1340"/>
      <c r="B293" s="879" t="s">
        <v>545</v>
      </c>
      <c r="C293" s="1343" t="s">
        <v>514</v>
      </c>
      <c r="D293" s="745" t="s">
        <v>1583</v>
      </c>
      <c r="E293" s="1566">
        <v>579.84</v>
      </c>
      <c r="F293" s="683">
        <v>141.83400000000003</v>
      </c>
      <c r="G293" s="737">
        <v>135.08</v>
      </c>
    </row>
    <row r="294" spans="1:7" s="738" customFormat="1" ht="12.75">
      <c r="A294" s="1340"/>
      <c r="B294" s="879" t="s">
        <v>546</v>
      </c>
      <c r="C294" s="1343" t="s">
        <v>515</v>
      </c>
      <c r="D294" s="745" t="s">
        <v>1583</v>
      </c>
      <c r="E294" s="1566">
        <v>579.84</v>
      </c>
      <c r="F294" s="683">
        <v>160.776</v>
      </c>
      <c r="G294" s="737">
        <v>153.12</v>
      </c>
    </row>
    <row r="295" spans="1:7" s="738" customFormat="1" ht="12.75">
      <c r="A295" s="1340"/>
      <c r="B295" s="879" t="s">
        <v>547</v>
      </c>
      <c r="C295" s="1343" t="s">
        <v>516</v>
      </c>
      <c r="D295" s="745" t="s">
        <v>1583</v>
      </c>
      <c r="E295" s="1566">
        <v>705.82</v>
      </c>
      <c r="F295" s="683">
        <v>203.28</v>
      </c>
      <c r="G295" s="737">
        <v>193.6</v>
      </c>
    </row>
    <row r="296" spans="1:7" s="738" customFormat="1" ht="12.75">
      <c r="A296" s="1340"/>
      <c r="B296" s="880" t="s">
        <v>548</v>
      </c>
      <c r="C296" s="1343" t="s">
        <v>517</v>
      </c>
      <c r="D296" s="745" t="s">
        <v>1583</v>
      </c>
      <c r="E296" s="1566">
        <v>705.82</v>
      </c>
      <c r="F296" s="683">
        <v>203.28</v>
      </c>
      <c r="G296" s="716">
        <v>193.6</v>
      </c>
    </row>
    <row r="297" spans="1:7" s="738" customFormat="1" ht="12.75">
      <c r="A297" s="1340"/>
      <c r="B297" s="880" t="s">
        <v>549</v>
      </c>
      <c r="C297" s="1343" t="s">
        <v>518</v>
      </c>
      <c r="D297" s="745" t="s">
        <v>1583</v>
      </c>
      <c r="E297" s="1566">
        <v>705.82</v>
      </c>
      <c r="F297" s="683">
        <v>181.566</v>
      </c>
      <c r="G297" s="1341">
        <v>172.92</v>
      </c>
    </row>
    <row r="298" spans="1:7" s="738" customFormat="1" ht="13.5" thickBot="1">
      <c r="A298" s="1340"/>
      <c r="B298" s="881" t="s">
        <v>550</v>
      </c>
      <c r="C298" s="1344" t="s">
        <v>519</v>
      </c>
      <c r="D298" s="883" t="s">
        <v>1583</v>
      </c>
      <c r="E298" s="1585">
        <v>847.32</v>
      </c>
      <c r="F298" s="683">
        <v>220.836</v>
      </c>
      <c r="G298" s="884">
        <v>210.32</v>
      </c>
    </row>
    <row r="299" spans="1:7" s="685" customFormat="1" ht="24.75" customHeight="1" thickBot="1">
      <c r="A299" s="1736"/>
      <c r="B299" s="1733" t="s">
        <v>418</v>
      </c>
      <c r="C299" s="1740"/>
      <c r="D299" s="1740"/>
      <c r="E299" s="1740"/>
      <c r="F299" s="1740"/>
      <c r="G299" s="1741"/>
    </row>
    <row r="300" spans="1:7" s="685" customFormat="1" ht="15.75" thickBot="1">
      <c r="A300" s="1736"/>
      <c r="B300" s="668"/>
      <c r="C300" s="669" t="s">
        <v>316</v>
      </c>
      <c r="D300" s="670"/>
      <c r="E300" s="1588" t="s">
        <v>672</v>
      </c>
      <c r="F300" s="671"/>
      <c r="G300" s="672"/>
    </row>
    <row r="301" spans="1:7" s="685" customFormat="1" ht="12.75">
      <c r="A301" s="1736"/>
      <c r="B301" s="888" t="s">
        <v>673</v>
      </c>
      <c r="C301" s="674" t="s">
        <v>0</v>
      </c>
      <c r="D301" s="889" t="s">
        <v>1583</v>
      </c>
      <c r="E301" s="890">
        <v>550.69</v>
      </c>
      <c r="F301" s="683">
        <v>46.2</v>
      </c>
      <c r="G301" s="891">
        <v>44</v>
      </c>
    </row>
    <row r="302" spans="1:7" s="685" customFormat="1" ht="12.75">
      <c r="A302" s="1736"/>
      <c r="B302" s="892" t="s">
        <v>674</v>
      </c>
      <c r="C302" s="680" t="s">
        <v>675</v>
      </c>
      <c r="D302" s="681" t="s">
        <v>1583</v>
      </c>
      <c r="E302" s="893">
        <v>489.5</v>
      </c>
      <c r="F302" s="683">
        <v>40.656</v>
      </c>
      <c r="G302" s="765">
        <v>38.72</v>
      </c>
    </row>
    <row r="303" spans="1:7" s="804" customFormat="1" ht="15.75">
      <c r="A303" s="1736"/>
      <c r="B303" s="894" t="s">
        <v>676</v>
      </c>
      <c r="C303" s="710" t="s">
        <v>677</v>
      </c>
      <c r="D303" s="895" t="s">
        <v>1583</v>
      </c>
      <c r="E303" s="896">
        <v>100.05</v>
      </c>
      <c r="F303" s="683">
        <v>74.382</v>
      </c>
      <c r="G303" s="897">
        <v>70.84</v>
      </c>
    </row>
    <row r="304" spans="1:7" ht="12.75">
      <c r="A304" s="1736"/>
      <c r="B304" s="898" t="s">
        <v>678</v>
      </c>
      <c r="C304" s="779" t="s">
        <v>679</v>
      </c>
      <c r="D304" s="780" t="s">
        <v>1583</v>
      </c>
      <c r="E304" s="899">
        <v>131.58</v>
      </c>
      <c r="F304" s="683">
        <v>97.48200000000001</v>
      </c>
      <c r="G304" s="782">
        <v>92.84</v>
      </c>
    </row>
    <row r="305" spans="1:7" ht="12.75">
      <c r="A305" s="1736"/>
      <c r="B305" s="898" t="s">
        <v>680</v>
      </c>
      <c r="C305" s="779" t="s">
        <v>1</v>
      </c>
      <c r="D305" s="780" t="s">
        <v>1583</v>
      </c>
      <c r="E305" s="899">
        <v>558.03</v>
      </c>
      <c r="F305" s="683">
        <v>52.668</v>
      </c>
      <c r="G305" s="782">
        <v>50.16</v>
      </c>
    </row>
    <row r="306" spans="1:7" ht="12.75">
      <c r="A306" s="1736"/>
      <c r="B306" s="898" t="s">
        <v>681</v>
      </c>
      <c r="C306" s="779" t="s">
        <v>2</v>
      </c>
      <c r="D306" s="780" t="s">
        <v>682</v>
      </c>
      <c r="E306" s="899">
        <v>2119.63</v>
      </c>
      <c r="F306" s="683">
        <v>1572.186</v>
      </c>
      <c r="G306" s="782">
        <v>1497.32</v>
      </c>
    </row>
    <row r="307" spans="1:7" ht="12.75">
      <c r="A307" s="1736"/>
      <c r="B307" s="898" t="s">
        <v>683</v>
      </c>
      <c r="C307" s="779" t="s">
        <v>684</v>
      </c>
      <c r="D307" s="780" t="s">
        <v>1583</v>
      </c>
      <c r="E307" s="899">
        <v>423.52</v>
      </c>
      <c r="F307" s="683">
        <v>313.698</v>
      </c>
      <c r="G307" s="782">
        <v>298.76</v>
      </c>
    </row>
    <row r="308" spans="1:7" s="685" customFormat="1" ht="12.75">
      <c r="A308" s="1736"/>
      <c r="B308" s="898" t="s">
        <v>685</v>
      </c>
      <c r="C308" s="779" t="s">
        <v>3</v>
      </c>
      <c r="D308" s="780" t="s">
        <v>1583</v>
      </c>
      <c r="E308" s="899">
        <v>369.38</v>
      </c>
      <c r="F308" s="683">
        <v>273.966</v>
      </c>
      <c r="G308" s="782">
        <v>260.92</v>
      </c>
    </row>
    <row r="309" spans="1:7" s="685" customFormat="1" ht="12.75">
      <c r="A309" s="1736"/>
      <c r="B309" s="898" t="s">
        <v>686</v>
      </c>
      <c r="C309" s="779" t="s">
        <v>4</v>
      </c>
      <c r="D309" s="780" t="s">
        <v>1583</v>
      </c>
      <c r="E309" s="899">
        <v>131.58</v>
      </c>
      <c r="F309" s="683">
        <v>97.48200000000001</v>
      </c>
      <c r="G309" s="782">
        <v>92.84</v>
      </c>
    </row>
    <row r="310" spans="1:7" s="685" customFormat="1" ht="12.75">
      <c r="A310" s="1736"/>
      <c r="B310" s="898" t="s">
        <v>687</v>
      </c>
      <c r="C310" s="779" t="s">
        <v>5</v>
      </c>
      <c r="D310" s="780" t="s">
        <v>1583</v>
      </c>
      <c r="E310" s="899">
        <v>235.06</v>
      </c>
      <c r="F310" s="683">
        <v>174.636</v>
      </c>
      <c r="G310" s="782">
        <v>166.32</v>
      </c>
    </row>
    <row r="311" spans="1:7" s="685" customFormat="1" ht="12.75">
      <c r="A311" s="1736"/>
      <c r="B311" s="898" t="s">
        <v>688</v>
      </c>
      <c r="C311" s="779" t="s">
        <v>6</v>
      </c>
      <c r="D311" s="780" t="s">
        <v>1583</v>
      </c>
      <c r="E311" s="899">
        <v>131.58</v>
      </c>
      <c r="F311" s="683">
        <v>97.48200000000001</v>
      </c>
      <c r="G311" s="782">
        <v>92.84</v>
      </c>
    </row>
    <row r="312" spans="1:7" s="685" customFormat="1" ht="12.75">
      <c r="A312" s="1736"/>
      <c r="B312" s="898" t="s">
        <v>689</v>
      </c>
      <c r="C312" s="779" t="s">
        <v>690</v>
      </c>
      <c r="D312" s="780" t="s">
        <v>682</v>
      </c>
      <c r="E312" s="899">
        <v>2030.54</v>
      </c>
      <c r="F312" s="683">
        <v>1505.6580000000001</v>
      </c>
      <c r="G312" s="782">
        <v>1433.96</v>
      </c>
    </row>
    <row r="313" spans="1:7" s="685" customFormat="1" ht="12.75">
      <c r="A313" s="1736"/>
      <c r="B313" s="898" t="s">
        <v>691</v>
      </c>
      <c r="C313" s="779" t="s">
        <v>692</v>
      </c>
      <c r="D313" s="780" t="s">
        <v>1583</v>
      </c>
      <c r="E313" s="899">
        <v>126.1</v>
      </c>
      <c r="F313" s="683">
        <v>93.324</v>
      </c>
      <c r="G313" s="782">
        <v>88.88</v>
      </c>
    </row>
    <row r="314" spans="1:7" s="685" customFormat="1" ht="12.75">
      <c r="A314" s="1736"/>
      <c r="B314" s="898" t="s">
        <v>693</v>
      </c>
      <c r="C314" s="779" t="s">
        <v>690</v>
      </c>
      <c r="D314" s="780" t="s">
        <v>682</v>
      </c>
      <c r="E314" s="899">
        <v>2031.91</v>
      </c>
      <c r="F314" s="683">
        <v>1506.5819999999999</v>
      </c>
      <c r="G314" s="782">
        <v>1434.84</v>
      </c>
    </row>
    <row r="315" spans="1:7" s="685" customFormat="1" ht="12.75">
      <c r="A315" s="1736"/>
      <c r="B315" s="898" t="s">
        <v>694</v>
      </c>
      <c r="C315" s="779" t="s">
        <v>695</v>
      </c>
      <c r="D315" s="780" t="s">
        <v>1583</v>
      </c>
      <c r="E315" s="899">
        <v>126.1</v>
      </c>
      <c r="F315" s="683">
        <v>93.324</v>
      </c>
      <c r="G315" s="782">
        <v>88.88</v>
      </c>
    </row>
    <row r="316" spans="1:7" s="685" customFormat="1" ht="12.75">
      <c r="A316" s="1736"/>
      <c r="B316" s="898" t="s">
        <v>696</v>
      </c>
      <c r="C316" s="779" t="s">
        <v>697</v>
      </c>
      <c r="D316" s="780" t="s">
        <v>682</v>
      </c>
      <c r="E316" s="899">
        <v>143.91</v>
      </c>
      <c r="F316" s="683">
        <v>106.72200000000001</v>
      </c>
      <c r="G316" s="782">
        <v>101.64</v>
      </c>
    </row>
    <row r="317" spans="1:7" s="685" customFormat="1" ht="15.75">
      <c r="A317" s="1736"/>
      <c r="B317" s="900"/>
      <c r="C317" s="901"/>
      <c r="D317" s="902"/>
      <c r="E317" s="899"/>
      <c r="F317" s="903"/>
      <c r="G317" s="904"/>
    </row>
    <row r="318" spans="1:7" s="685" customFormat="1" ht="12.75">
      <c r="A318" s="1736"/>
      <c r="B318" s="905" t="s">
        <v>698</v>
      </c>
      <c r="C318" s="901" t="s">
        <v>699</v>
      </c>
      <c r="D318" s="906" t="s">
        <v>1583</v>
      </c>
      <c r="E318" s="907">
        <v>534</v>
      </c>
      <c r="F318" s="683">
        <v>5.5440000000000005</v>
      </c>
      <c r="G318" s="908">
        <v>5.28</v>
      </c>
    </row>
    <row r="319" spans="1:7" s="685" customFormat="1" ht="12.75">
      <c r="A319" s="1736"/>
      <c r="B319" s="905" t="s">
        <v>700</v>
      </c>
      <c r="C319" s="901" t="s">
        <v>701</v>
      </c>
      <c r="D319" s="906" t="s">
        <v>1583</v>
      </c>
      <c r="E319" s="907">
        <v>538.45</v>
      </c>
      <c r="F319" s="683">
        <v>5.5440000000000005</v>
      </c>
      <c r="G319" s="908">
        <v>5.28</v>
      </c>
    </row>
    <row r="320" spans="1:7" s="685" customFormat="1" ht="12.75">
      <c r="A320" s="1736"/>
      <c r="B320" s="905" t="s">
        <v>702</v>
      </c>
      <c r="C320" s="901" t="s">
        <v>703</v>
      </c>
      <c r="D320" s="906" t="s">
        <v>682</v>
      </c>
      <c r="E320" s="907">
        <v>872.39</v>
      </c>
      <c r="F320" s="683">
        <v>647.2620000000001</v>
      </c>
      <c r="G320" s="908">
        <v>616.44</v>
      </c>
    </row>
    <row r="321" spans="1:7" s="685" customFormat="1" ht="12.75">
      <c r="A321" s="1736"/>
      <c r="B321" s="905" t="s">
        <v>704</v>
      </c>
      <c r="C321" s="901" t="s">
        <v>705</v>
      </c>
      <c r="D321" s="906" t="s">
        <v>682</v>
      </c>
      <c r="E321" s="907">
        <v>1461.06</v>
      </c>
      <c r="F321" s="683">
        <v>1083.39</v>
      </c>
      <c r="G321" s="908">
        <v>1031.8</v>
      </c>
    </row>
    <row r="322" spans="1:7" ht="12.75">
      <c r="A322" s="1736"/>
      <c r="B322" s="778"/>
      <c r="C322" s="901"/>
      <c r="D322" s="780"/>
      <c r="E322" s="899"/>
      <c r="F322" s="781"/>
      <c r="G322" s="782"/>
    </row>
    <row r="323" spans="1:7" s="910" customFormat="1" ht="12.75">
      <c r="A323" s="1736"/>
      <c r="B323" s="905" t="s">
        <v>706</v>
      </c>
      <c r="C323" s="901" t="s">
        <v>707</v>
      </c>
      <c r="D323" s="906" t="s">
        <v>1583</v>
      </c>
      <c r="E323" s="907">
        <v>502.85</v>
      </c>
      <c r="F323" s="683">
        <v>52.206</v>
      </c>
      <c r="G323" s="908">
        <v>49.72</v>
      </c>
    </row>
    <row r="324" spans="1:7" s="910" customFormat="1" ht="12.75">
      <c r="A324" s="1736"/>
      <c r="B324" s="905" t="s">
        <v>708</v>
      </c>
      <c r="C324" s="901" t="s">
        <v>709</v>
      </c>
      <c r="D324" s="906" t="s">
        <v>1583</v>
      </c>
      <c r="E324" s="907">
        <v>502.85</v>
      </c>
      <c r="F324" s="683">
        <v>52.206</v>
      </c>
      <c r="G324" s="908">
        <v>49.72</v>
      </c>
    </row>
    <row r="325" spans="1:7" s="910" customFormat="1" ht="12.75">
      <c r="A325" s="1736"/>
      <c r="B325" s="905" t="s">
        <v>710</v>
      </c>
      <c r="C325" s="901" t="s">
        <v>711</v>
      </c>
      <c r="D325" s="906" t="s">
        <v>1583</v>
      </c>
      <c r="E325" s="907">
        <v>221.79</v>
      </c>
      <c r="F325" s="683">
        <v>164.47199999999998</v>
      </c>
      <c r="G325" s="908">
        <v>156.64</v>
      </c>
    </row>
    <row r="326" spans="1:7" s="910" customFormat="1" ht="12.75">
      <c r="A326" s="1736"/>
      <c r="B326" s="905" t="s">
        <v>712</v>
      </c>
      <c r="C326" s="901" t="s">
        <v>713</v>
      </c>
      <c r="D326" s="906" t="s">
        <v>682</v>
      </c>
      <c r="E326" s="907">
        <v>355.11</v>
      </c>
      <c r="F326" s="683">
        <v>263.34</v>
      </c>
      <c r="G326" s="908">
        <v>250.8</v>
      </c>
    </row>
    <row r="327" spans="1:7" s="910" customFormat="1" ht="12.75">
      <c r="A327" s="1736"/>
      <c r="B327" s="905" t="s">
        <v>714</v>
      </c>
      <c r="C327" s="901" t="s">
        <v>715</v>
      </c>
      <c r="D327" s="906" t="s">
        <v>1583</v>
      </c>
      <c r="E327" s="907">
        <v>195.62</v>
      </c>
      <c r="F327" s="683">
        <v>145.068</v>
      </c>
      <c r="G327" s="908">
        <v>138.16</v>
      </c>
    </row>
    <row r="328" spans="1:7" s="910" customFormat="1" ht="12.75">
      <c r="A328" s="1736"/>
      <c r="B328" s="905" t="s">
        <v>716</v>
      </c>
      <c r="C328" s="901" t="s">
        <v>717</v>
      </c>
      <c r="D328" s="906" t="s">
        <v>682</v>
      </c>
      <c r="E328" s="907">
        <v>273.5</v>
      </c>
      <c r="F328" s="683">
        <v>202.818</v>
      </c>
      <c r="G328" s="908">
        <v>193.16</v>
      </c>
    </row>
    <row r="329" spans="1:7" s="910" customFormat="1" ht="12.75">
      <c r="A329" s="1736"/>
      <c r="B329" s="905" t="s">
        <v>718</v>
      </c>
      <c r="C329" s="901" t="s">
        <v>719</v>
      </c>
      <c r="D329" s="906" t="s">
        <v>1583</v>
      </c>
      <c r="E329" s="907">
        <v>257.92</v>
      </c>
      <c r="F329" s="683">
        <v>191.268</v>
      </c>
      <c r="G329" s="908">
        <v>182.16</v>
      </c>
    </row>
    <row r="330" spans="1:7" s="910" customFormat="1" ht="12.75">
      <c r="A330" s="1736"/>
      <c r="B330" s="905" t="s">
        <v>720</v>
      </c>
      <c r="C330" s="901" t="s">
        <v>721</v>
      </c>
      <c r="D330" s="906" t="s">
        <v>1583</v>
      </c>
      <c r="E330" s="907">
        <v>419.28</v>
      </c>
      <c r="F330" s="683">
        <v>310.92600000000004</v>
      </c>
      <c r="G330" s="908">
        <v>296.12</v>
      </c>
    </row>
    <row r="331" spans="1:7" s="910" customFormat="1" ht="12.75">
      <c r="A331" s="1736"/>
      <c r="B331" s="905" t="s">
        <v>722</v>
      </c>
      <c r="C331" s="901" t="s">
        <v>723</v>
      </c>
      <c r="D331" s="906" t="s">
        <v>1583</v>
      </c>
      <c r="E331" s="907">
        <v>129.58</v>
      </c>
      <c r="F331" s="683">
        <v>96.096</v>
      </c>
      <c r="G331" s="908">
        <v>91.52</v>
      </c>
    </row>
    <row r="332" spans="1:7" s="910" customFormat="1" ht="12.75">
      <c r="A332" s="1736"/>
      <c r="B332" s="905" t="s">
        <v>724</v>
      </c>
      <c r="C332" s="901" t="s">
        <v>725</v>
      </c>
      <c r="D332" s="906" t="s">
        <v>1583</v>
      </c>
      <c r="E332" s="907">
        <v>129.58</v>
      </c>
      <c r="F332" s="683">
        <v>96.096</v>
      </c>
      <c r="G332" s="908">
        <v>91.52</v>
      </c>
    </row>
    <row r="333" spans="1:7" s="910" customFormat="1" ht="12.75">
      <c r="A333" s="1736"/>
      <c r="B333" s="905" t="s">
        <v>726</v>
      </c>
      <c r="C333" s="901" t="s">
        <v>727</v>
      </c>
      <c r="D333" s="906" t="s">
        <v>1583</v>
      </c>
      <c r="E333" s="907">
        <v>129.58</v>
      </c>
      <c r="F333" s="683">
        <v>96.096</v>
      </c>
      <c r="G333" s="908">
        <v>91.52</v>
      </c>
    </row>
    <row r="334" spans="1:7" s="717" customFormat="1" ht="12.75">
      <c r="A334" s="1736"/>
      <c r="B334" s="905" t="s">
        <v>728</v>
      </c>
      <c r="C334" s="901" t="s">
        <v>729</v>
      </c>
      <c r="D334" s="906" t="s">
        <v>1583</v>
      </c>
      <c r="E334" s="907">
        <v>129.58</v>
      </c>
      <c r="F334" s="683">
        <v>96.096</v>
      </c>
      <c r="G334" s="908">
        <v>91.52</v>
      </c>
    </row>
    <row r="335" spans="1:7" s="717" customFormat="1" ht="12.75">
      <c r="A335" s="1736"/>
      <c r="B335" s="905" t="s">
        <v>730</v>
      </c>
      <c r="C335" s="901" t="s">
        <v>731</v>
      </c>
      <c r="D335" s="906" t="s">
        <v>1583</v>
      </c>
      <c r="E335" s="907">
        <v>484.61</v>
      </c>
      <c r="F335" s="683">
        <v>46.2</v>
      </c>
      <c r="G335" s="908">
        <v>44</v>
      </c>
    </row>
    <row r="336" spans="1:7" ht="12.75">
      <c r="A336" s="1736"/>
      <c r="B336" s="778"/>
      <c r="C336" s="779"/>
      <c r="D336" s="909"/>
      <c r="E336" s="899"/>
      <c r="F336" s="781"/>
      <c r="G336" s="782"/>
    </row>
    <row r="337" spans="1:7" s="685" customFormat="1" ht="12.75">
      <c r="A337" s="1736"/>
      <c r="B337" s="911" t="s">
        <v>551</v>
      </c>
      <c r="C337" s="912" t="s">
        <v>7</v>
      </c>
      <c r="D337" s="906" t="s">
        <v>1583</v>
      </c>
      <c r="E337" s="899">
        <v>578.5</v>
      </c>
      <c r="F337" s="683">
        <v>6.006</v>
      </c>
      <c r="G337" s="908">
        <v>5.72</v>
      </c>
    </row>
    <row r="338" spans="1:7" s="685" customFormat="1" ht="12.75">
      <c r="A338" s="1736"/>
      <c r="B338" s="911" t="s">
        <v>732</v>
      </c>
      <c r="C338" s="913" t="s">
        <v>733</v>
      </c>
      <c r="D338" s="906" t="s">
        <v>1583</v>
      </c>
      <c r="E338" s="899">
        <v>123.35</v>
      </c>
      <c r="F338" s="683">
        <v>91.47600000000001</v>
      </c>
      <c r="G338" s="908">
        <v>87.12</v>
      </c>
    </row>
    <row r="339" spans="1:7" s="685" customFormat="1" ht="12.75">
      <c r="A339" s="1736"/>
      <c r="B339" s="911" t="s">
        <v>734</v>
      </c>
      <c r="C339" s="912" t="s">
        <v>735</v>
      </c>
      <c r="D339" s="906" t="s">
        <v>1583</v>
      </c>
      <c r="E339" s="899">
        <v>184.41</v>
      </c>
      <c r="F339" s="683">
        <v>136.752</v>
      </c>
      <c r="G339" s="908">
        <v>130.24</v>
      </c>
    </row>
    <row r="340" spans="1:7" s="685" customFormat="1" ht="12.75">
      <c r="A340" s="1736"/>
      <c r="B340" s="911" t="s">
        <v>736</v>
      </c>
      <c r="C340" s="912" t="s">
        <v>737</v>
      </c>
      <c r="D340" s="906" t="s">
        <v>1583</v>
      </c>
      <c r="E340" s="899">
        <v>184.41</v>
      </c>
      <c r="F340" s="683">
        <v>136.752</v>
      </c>
      <c r="G340" s="908">
        <v>130.24</v>
      </c>
    </row>
    <row r="341" spans="1:7" s="685" customFormat="1" ht="12.75">
      <c r="A341" s="1736"/>
      <c r="B341" s="911" t="s">
        <v>738</v>
      </c>
      <c r="C341" s="912" t="s">
        <v>739</v>
      </c>
      <c r="D341" s="906" t="s">
        <v>1583</v>
      </c>
      <c r="E341" s="899">
        <v>184.41</v>
      </c>
      <c r="F341" s="683">
        <v>136.752</v>
      </c>
      <c r="G341" s="908">
        <v>130.24</v>
      </c>
    </row>
    <row r="342" spans="1:7" s="685" customFormat="1" ht="12.75">
      <c r="A342" s="1736"/>
      <c r="B342" s="914"/>
      <c r="C342" s="915"/>
      <c r="D342" s="909"/>
      <c r="E342" s="899"/>
      <c r="F342" s="916"/>
      <c r="G342" s="917"/>
    </row>
    <row r="343" spans="1:7" s="685" customFormat="1" ht="12.75">
      <c r="A343" s="1736"/>
      <c r="B343" s="918" t="s">
        <v>740</v>
      </c>
      <c r="C343" s="919" t="s">
        <v>8</v>
      </c>
      <c r="D343" s="909" t="s">
        <v>1583</v>
      </c>
      <c r="E343" s="899">
        <v>551.8</v>
      </c>
      <c r="F343" s="683">
        <v>56.826</v>
      </c>
      <c r="G343" s="917">
        <v>54.12</v>
      </c>
    </row>
    <row r="344" spans="1:7" s="685" customFormat="1" ht="12.75">
      <c r="A344" s="1736"/>
      <c r="B344" s="918" t="s">
        <v>741</v>
      </c>
      <c r="C344" s="919" t="s">
        <v>9</v>
      </c>
      <c r="D344" s="909" t="s">
        <v>1583</v>
      </c>
      <c r="E344" s="899">
        <v>551.8</v>
      </c>
      <c r="F344" s="683">
        <v>56.826</v>
      </c>
      <c r="G344" s="917">
        <v>54.12</v>
      </c>
    </row>
    <row r="345" spans="1:7" s="685" customFormat="1" ht="12.75">
      <c r="A345" s="1736"/>
      <c r="B345" s="918" t="s">
        <v>749</v>
      </c>
      <c r="C345" s="919" t="s">
        <v>10</v>
      </c>
      <c r="D345" s="909" t="s">
        <v>1583</v>
      </c>
      <c r="E345" s="899">
        <v>548.86</v>
      </c>
      <c r="F345" s="683">
        <v>407.022</v>
      </c>
      <c r="G345" s="917">
        <v>387.64</v>
      </c>
    </row>
    <row r="346" spans="1:7" s="685" customFormat="1" ht="12.75">
      <c r="A346" s="1736"/>
      <c r="B346" s="918" t="s">
        <v>750</v>
      </c>
      <c r="C346" s="919" t="s">
        <v>11</v>
      </c>
      <c r="D346" s="909" t="s">
        <v>1583</v>
      </c>
      <c r="E346" s="899">
        <v>91.58</v>
      </c>
      <c r="F346" s="683">
        <v>67.452</v>
      </c>
      <c r="G346" s="917">
        <v>64.24</v>
      </c>
    </row>
    <row r="347" spans="1:7" s="685" customFormat="1" ht="12.75">
      <c r="A347" s="1736"/>
      <c r="B347" s="918" t="s">
        <v>751</v>
      </c>
      <c r="C347" s="919" t="s">
        <v>12</v>
      </c>
      <c r="D347" s="909" t="s">
        <v>1583</v>
      </c>
      <c r="E347" s="899">
        <v>553.14</v>
      </c>
      <c r="F347" s="683">
        <v>52.206</v>
      </c>
      <c r="G347" s="917">
        <v>49.72</v>
      </c>
    </row>
    <row r="348" spans="1:7" s="738" customFormat="1" ht="12.75">
      <c r="A348" s="1736"/>
      <c r="B348" s="920" t="s">
        <v>752</v>
      </c>
      <c r="C348" s="921" t="s">
        <v>753</v>
      </c>
      <c r="D348" s="922" t="s">
        <v>754</v>
      </c>
      <c r="E348" s="899">
        <v>2180.5</v>
      </c>
      <c r="F348" s="683">
        <v>1617</v>
      </c>
      <c r="G348" s="923">
        <v>1540</v>
      </c>
    </row>
    <row r="349" spans="1:7" s="738" customFormat="1" ht="13.5" thickBot="1">
      <c r="A349" s="1736"/>
      <c r="B349" s="920"/>
      <c r="C349" s="921"/>
      <c r="D349" s="922"/>
      <c r="E349" s="899"/>
      <c r="F349" s="924"/>
      <c r="G349" s="925"/>
    </row>
    <row r="350" spans="1:7" s="685" customFormat="1" ht="14.25" thickBot="1">
      <c r="A350" s="1736"/>
      <c r="B350" s="668"/>
      <c r="C350" s="669" t="s">
        <v>352</v>
      </c>
      <c r="D350" s="670"/>
      <c r="E350" s="1564"/>
      <c r="F350" s="671"/>
      <c r="G350" s="672"/>
    </row>
    <row r="351" spans="1:7" s="685" customFormat="1" ht="12.75">
      <c r="A351" s="1736"/>
      <c r="B351" s="778" t="s">
        <v>755</v>
      </c>
      <c r="C351" s="779" t="s">
        <v>13</v>
      </c>
      <c r="D351" s="780" t="s">
        <v>1583</v>
      </c>
      <c r="E351" s="899">
        <v>463.36</v>
      </c>
      <c r="F351" s="683">
        <v>57.75</v>
      </c>
      <c r="G351" s="782">
        <v>55</v>
      </c>
    </row>
    <row r="352" spans="1:7" s="685" customFormat="1" ht="12.75">
      <c r="A352" s="1736"/>
      <c r="B352" s="778" t="s">
        <v>756</v>
      </c>
      <c r="C352" s="779" t="s">
        <v>757</v>
      </c>
      <c r="D352" s="780" t="s">
        <v>1583</v>
      </c>
      <c r="E352" s="899">
        <v>133.63</v>
      </c>
      <c r="F352" s="683">
        <v>98.868</v>
      </c>
      <c r="G352" s="782">
        <v>94.16</v>
      </c>
    </row>
    <row r="353" spans="1:7" s="685" customFormat="1" ht="12.75">
      <c r="A353" s="1736"/>
      <c r="B353" s="778" t="s">
        <v>758</v>
      </c>
      <c r="C353" s="779" t="s">
        <v>14</v>
      </c>
      <c r="D353" s="780" t="s">
        <v>1583</v>
      </c>
      <c r="E353" s="899">
        <v>115.82</v>
      </c>
      <c r="F353" s="683">
        <v>85.932</v>
      </c>
      <c r="G353" s="782">
        <v>81.84</v>
      </c>
    </row>
    <row r="354" spans="1:7" s="685" customFormat="1" ht="12.75">
      <c r="A354" s="1736"/>
      <c r="B354" s="778" t="s">
        <v>759</v>
      </c>
      <c r="C354" s="779" t="s">
        <v>15</v>
      </c>
      <c r="D354" s="780" t="s">
        <v>1583</v>
      </c>
      <c r="E354" s="899">
        <v>269.32</v>
      </c>
      <c r="F354" s="683">
        <v>199.58400000000003</v>
      </c>
      <c r="G354" s="782">
        <v>190.08</v>
      </c>
    </row>
    <row r="355" spans="1:7" s="685" customFormat="1" ht="12.75">
      <c r="A355" s="1736"/>
      <c r="B355" s="778" t="s">
        <v>760</v>
      </c>
      <c r="C355" s="779" t="s">
        <v>761</v>
      </c>
      <c r="D355" s="780" t="s">
        <v>1583</v>
      </c>
      <c r="E355" s="899">
        <v>233</v>
      </c>
      <c r="F355" s="683">
        <v>173.25</v>
      </c>
      <c r="G355" s="782">
        <v>165</v>
      </c>
    </row>
    <row r="356" spans="1:7" s="685" customFormat="1" ht="12.75">
      <c r="A356" s="1736"/>
      <c r="B356" s="778" t="s">
        <v>762</v>
      </c>
      <c r="C356" s="779" t="s">
        <v>16</v>
      </c>
      <c r="D356" s="780" t="s">
        <v>1583</v>
      </c>
      <c r="E356" s="899">
        <v>465.03</v>
      </c>
      <c r="F356" s="683">
        <v>43.89</v>
      </c>
      <c r="G356" s="782">
        <v>41.8</v>
      </c>
    </row>
    <row r="357" spans="1:7" s="738" customFormat="1" ht="12.75">
      <c r="A357" s="1736"/>
      <c r="B357" s="778"/>
      <c r="C357" s="779"/>
      <c r="D357" s="780"/>
      <c r="E357" s="899"/>
      <c r="F357" s="782"/>
      <c r="G357" s="782"/>
    </row>
    <row r="358" spans="1:7" s="738" customFormat="1" ht="12.75">
      <c r="A358" s="1736"/>
      <c r="B358" s="679" t="s">
        <v>362</v>
      </c>
      <c r="C358" s="680" t="s">
        <v>363</v>
      </c>
      <c r="D358" s="681" t="s">
        <v>1583</v>
      </c>
      <c r="E358" s="682">
        <v>77.25</v>
      </c>
      <c r="F358" s="683">
        <v>57.288000000000004</v>
      </c>
      <c r="G358" s="732">
        <v>54.56</v>
      </c>
    </row>
    <row r="359" spans="1:7" s="738" customFormat="1" ht="12.75">
      <c r="A359" s="1736"/>
      <c r="B359" s="679" t="s">
        <v>364</v>
      </c>
      <c r="C359" s="680" t="s">
        <v>365</v>
      </c>
      <c r="D359" s="681" t="s">
        <v>1583</v>
      </c>
      <c r="E359" s="682">
        <v>260.41</v>
      </c>
      <c r="F359" s="683">
        <v>193.11599999999999</v>
      </c>
      <c r="G359" s="684">
        <v>183.92</v>
      </c>
    </row>
    <row r="360" spans="1:7" s="738" customFormat="1" ht="12.75">
      <c r="A360" s="1736"/>
      <c r="B360" s="679" t="s">
        <v>366</v>
      </c>
      <c r="C360" s="680" t="s">
        <v>367</v>
      </c>
      <c r="D360" s="681" t="s">
        <v>1583</v>
      </c>
      <c r="E360" s="682">
        <v>131.45</v>
      </c>
      <c r="F360" s="683">
        <v>97.48200000000001</v>
      </c>
      <c r="G360" s="684">
        <v>92.84</v>
      </c>
    </row>
    <row r="361" spans="1:7" s="738" customFormat="1" ht="12.75">
      <c r="A361" s="1736"/>
      <c r="B361" s="733" t="s">
        <v>368</v>
      </c>
      <c r="C361" s="734" t="s">
        <v>369</v>
      </c>
      <c r="D361" s="735" t="s">
        <v>1583</v>
      </c>
      <c r="E361" s="1566">
        <v>56.07</v>
      </c>
      <c r="F361" s="683">
        <v>41.58</v>
      </c>
      <c r="G361" s="737">
        <v>39.6</v>
      </c>
    </row>
    <row r="362" spans="1:7" s="738" customFormat="1" ht="12.75">
      <c r="A362" s="1736"/>
      <c r="B362" s="739"/>
      <c r="C362" s="740"/>
      <c r="D362" s="741"/>
      <c r="E362" s="1567"/>
      <c r="F362" s="743"/>
      <c r="G362" s="743"/>
    </row>
    <row r="363" spans="1:7" s="804" customFormat="1" ht="15.75">
      <c r="A363" s="1736"/>
      <c r="B363" s="905" t="s">
        <v>763</v>
      </c>
      <c r="C363" s="901" t="s">
        <v>17</v>
      </c>
      <c r="D363" s="906" t="s">
        <v>1583</v>
      </c>
      <c r="E363" s="899">
        <v>518.96</v>
      </c>
      <c r="F363" s="683">
        <v>64.68</v>
      </c>
      <c r="G363" s="908">
        <v>61.6</v>
      </c>
    </row>
    <row r="364" spans="1:7" s="804" customFormat="1" ht="15.75">
      <c r="A364" s="1736"/>
      <c r="B364" s="905" t="s">
        <v>764</v>
      </c>
      <c r="C364" s="901" t="s">
        <v>18</v>
      </c>
      <c r="D364" s="906" t="s">
        <v>1583</v>
      </c>
      <c r="E364" s="899">
        <v>518.96</v>
      </c>
      <c r="F364" s="683">
        <v>64.68</v>
      </c>
      <c r="G364" s="908">
        <v>61.6</v>
      </c>
    </row>
    <row r="365" spans="1:7" s="804" customFormat="1" ht="15.75">
      <c r="A365" s="1736"/>
      <c r="B365" s="905" t="s">
        <v>765</v>
      </c>
      <c r="C365" s="901" t="s">
        <v>766</v>
      </c>
      <c r="D365" s="906" t="s">
        <v>1583</v>
      </c>
      <c r="E365" s="899">
        <v>389.25</v>
      </c>
      <c r="F365" s="683">
        <v>288.75</v>
      </c>
      <c r="G365" s="908">
        <v>275</v>
      </c>
    </row>
    <row r="366" spans="1:7" s="804" customFormat="1" ht="15.75">
      <c r="A366" s="1736"/>
      <c r="B366" s="905" t="s">
        <v>767</v>
      </c>
      <c r="C366" s="901" t="s">
        <v>19</v>
      </c>
      <c r="D366" s="906" t="s">
        <v>1583</v>
      </c>
      <c r="E366" s="899">
        <v>124.72</v>
      </c>
      <c r="F366" s="683">
        <v>92.4</v>
      </c>
      <c r="G366" s="908">
        <v>88</v>
      </c>
    </row>
    <row r="367" spans="1:7" s="933" customFormat="1" ht="12.75">
      <c r="A367" s="1736"/>
      <c r="B367" s="905" t="s">
        <v>768</v>
      </c>
      <c r="C367" s="901" t="s">
        <v>20</v>
      </c>
      <c r="D367" s="906" t="s">
        <v>1583</v>
      </c>
      <c r="E367" s="899">
        <v>113.76</v>
      </c>
      <c r="F367" s="683">
        <v>84.546</v>
      </c>
      <c r="G367" s="908">
        <v>80.52</v>
      </c>
    </row>
    <row r="368" spans="1:7" s="933" customFormat="1" ht="12.75">
      <c r="A368" s="1736"/>
      <c r="B368" s="905" t="s">
        <v>769</v>
      </c>
      <c r="C368" s="901" t="s">
        <v>21</v>
      </c>
      <c r="D368" s="906" t="s">
        <v>1583</v>
      </c>
      <c r="E368" s="899">
        <v>233</v>
      </c>
      <c r="F368" s="683">
        <v>173.25</v>
      </c>
      <c r="G368" s="908">
        <v>165</v>
      </c>
    </row>
    <row r="369" spans="1:7" s="933" customFormat="1" ht="12.75">
      <c r="A369" s="1736"/>
      <c r="B369" s="905" t="s">
        <v>770</v>
      </c>
      <c r="C369" s="901" t="s">
        <v>22</v>
      </c>
      <c r="D369" s="906" t="s">
        <v>1583</v>
      </c>
      <c r="E369" s="899">
        <v>553.14</v>
      </c>
      <c r="F369" s="683">
        <v>52.206</v>
      </c>
      <c r="G369" s="908">
        <v>49.72</v>
      </c>
    </row>
    <row r="370" spans="1:7" s="933" customFormat="1" ht="12.75">
      <c r="A370" s="1736"/>
      <c r="B370" s="905" t="s">
        <v>771</v>
      </c>
      <c r="C370" s="901" t="s">
        <v>23</v>
      </c>
      <c r="D370" s="906" t="s">
        <v>1583</v>
      </c>
      <c r="E370" s="899">
        <v>553.14</v>
      </c>
      <c r="F370" s="683">
        <v>52.206</v>
      </c>
      <c r="G370" s="908">
        <v>49.72</v>
      </c>
    </row>
    <row r="371" spans="1:7" s="933" customFormat="1" ht="12.75">
      <c r="A371" s="1736"/>
      <c r="B371" s="926" t="s">
        <v>772</v>
      </c>
      <c r="C371" s="927" t="s">
        <v>24</v>
      </c>
      <c r="D371" s="928" t="s">
        <v>1583</v>
      </c>
      <c r="E371" s="899">
        <v>518.96</v>
      </c>
      <c r="F371" s="683">
        <v>64.68</v>
      </c>
      <c r="G371" s="908">
        <v>61.6</v>
      </c>
    </row>
    <row r="372" spans="1:7" ht="12.75">
      <c r="A372" s="1736"/>
      <c r="B372" s="926" t="s">
        <v>773</v>
      </c>
      <c r="C372" s="927" t="s">
        <v>25</v>
      </c>
      <c r="D372" s="928" t="s">
        <v>1583</v>
      </c>
      <c r="E372" s="899">
        <v>424.89</v>
      </c>
      <c r="F372" s="683">
        <v>315.084</v>
      </c>
      <c r="G372" s="908">
        <v>300.08</v>
      </c>
    </row>
    <row r="373" spans="1:7" ht="12.75">
      <c r="A373" s="1736"/>
      <c r="B373" s="926" t="s">
        <v>774</v>
      </c>
      <c r="C373" s="927" t="s">
        <v>26</v>
      </c>
      <c r="D373" s="928" t="s">
        <v>1583</v>
      </c>
      <c r="E373" s="899">
        <v>98.68</v>
      </c>
      <c r="F373" s="683">
        <v>72.996</v>
      </c>
      <c r="G373" s="908">
        <v>69.52</v>
      </c>
    </row>
    <row r="374" spans="1:7" ht="12.75">
      <c r="A374" s="1736"/>
      <c r="B374" s="926" t="s">
        <v>775</v>
      </c>
      <c r="C374" s="927" t="s">
        <v>27</v>
      </c>
      <c r="D374" s="928" t="s">
        <v>1583</v>
      </c>
      <c r="E374" s="899">
        <v>87.03</v>
      </c>
      <c r="F374" s="683">
        <v>64.68</v>
      </c>
      <c r="G374" s="908">
        <v>61.6</v>
      </c>
    </row>
    <row r="375" spans="1:7" ht="12.75">
      <c r="A375" s="1736"/>
      <c r="B375" s="926" t="s">
        <v>776</v>
      </c>
      <c r="C375" s="927" t="s">
        <v>28</v>
      </c>
      <c r="D375" s="928" t="s">
        <v>1583</v>
      </c>
      <c r="E375" s="899">
        <v>233</v>
      </c>
      <c r="F375" s="683">
        <v>173.25</v>
      </c>
      <c r="G375" s="908">
        <v>165</v>
      </c>
    </row>
    <row r="376" spans="1:7" ht="12.75">
      <c r="A376" s="1736"/>
      <c r="B376" s="926" t="s">
        <v>777</v>
      </c>
      <c r="C376" s="927" t="s">
        <v>29</v>
      </c>
      <c r="D376" s="928" t="s">
        <v>1583</v>
      </c>
      <c r="E376" s="899">
        <v>553.14</v>
      </c>
      <c r="F376" s="683">
        <v>52.206</v>
      </c>
      <c r="G376" s="908">
        <v>49.72</v>
      </c>
    </row>
    <row r="377" spans="1:7" ht="12.75">
      <c r="A377" s="1736"/>
      <c r="B377" s="926"/>
      <c r="C377" s="927"/>
      <c r="D377" s="928"/>
      <c r="E377" s="899"/>
      <c r="F377" s="929"/>
      <c r="G377" s="908"/>
    </row>
    <row r="378" spans="1:7" s="804" customFormat="1" ht="15.75">
      <c r="A378" s="1736"/>
      <c r="B378" s="926"/>
      <c r="C378" s="927"/>
      <c r="D378" s="928"/>
      <c r="E378" s="899"/>
      <c r="F378" s="929"/>
      <c r="G378" s="908"/>
    </row>
    <row r="379" spans="1:7" s="788" customFormat="1" ht="12.75">
      <c r="A379" s="1736"/>
      <c r="B379" s="930" t="s">
        <v>778</v>
      </c>
      <c r="C379" s="931" t="s">
        <v>779</v>
      </c>
      <c r="D379" s="909" t="s">
        <v>2237</v>
      </c>
      <c r="E379" s="899">
        <v>204.34</v>
      </c>
      <c r="F379" s="683">
        <v>151.536</v>
      </c>
      <c r="G379" s="932">
        <v>144.32</v>
      </c>
    </row>
    <row r="380" spans="1:7" s="788" customFormat="1" ht="12.75">
      <c r="A380" s="1736"/>
      <c r="B380" s="930" t="s">
        <v>780</v>
      </c>
      <c r="C380" s="931" t="s">
        <v>781</v>
      </c>
      <c r="D380" s="909" t="s">
        <v>2237</v>
      </c>
      <c r="E380" s="899">
        <v>204.34</v>
      </c>
      <c r="F380" s="683">
        <v>151.536</v>
      </c>
      <c r="G380" s="932">
        <v>144.32</v>
      </c>
    </row>
    <row r="381" spans="1:7" s="788" customFormat="1" ht="12.75">
      <c r="A381" s="1736"/>
      <c r="B381" s="934" t="s">
        <v>782</v>
      </c>
      <c r="C381" s="935" t="s">
        <v>783</v>
      </c>
      <c r="D381" s="909" t="s">
        <v>2237</v>
      </c>
      <c r="E381" s="899">
        <v>135.81</v>
      </c>
      <c r="F381" s="683">
        <v>100.71600000000001</v>
      </c>
      <c r="G381" s="936">
        <v>95.92</v>
      </c>
    </row>
    <row r="382" spans="1:7" s="788" customFormat="1" ht="12.75">
      <c r="A382" s="1736"/>
      <c r="B382" s="934" t="s">
        <v>784</v>
      </c>
      <c r="C382" s="935" t="s">
        <v>785</v>
      </c>
      <c r="D382" s="909" t="s">
        <v>2237</v>
      </c>
      <c r="E382" s="899">
        <v>135.81</v>
      </c>
      <c r="F382" s="683">
        <v>100.71600000000001</v>
      </c>
      <c r="G382" s="936">
        <v>95.92</v>
      </c>
    </row>
    <row r="383" spans="1:7" s="788" customFormat="1" ht="12.75">
      <c r="A383" s="1736"/>
      <c r="B383" s="934" t="s">
        <v>786</v>
      </c>
      <c r="C383" s="935" t="s">
        <v>30</v>
      </c>
      <c r="D383" s="909" t="s">
        <v>2237</v>
      </c>
      <c r="E383" s="899">
        <v>400.5</v>
      </c>
      <c r="F383" s="683">
        <v>20.79</v>
      </c>
      <c r="G383" s="936">
        <v>19.8</v>
      </c>
    </row>
    <row r="384" spans="1:7" s="788" customFormat="1" ht="12.75">
      <c r="A384" s="1736"/>
      <c r="B384" s="934" t="s">
        <v>787</v>
      </c>
      <c r="C384" s="935" t="s">
        <v>31</v>
      </c>
      <c r="D384" s="909" t="s">
        <v>2237</v>
      </c>
      <c r="E384" s="899">
        <v>400.5</v>
      </c>
      <c r="F384" s="683">
        <v>20.79</v>
      </c>
      <c r="G384" s="936">
        <v>19.8</v>
      </c>
    </row>
    <row r="385" spans="1:7" s="788" customFormat="1" ht="13.5" thickBot="1">
      <c r="A385" s="1736"/>
      <c r="B385" s="934" t="s">
        <v>788</v>
      </c>
      <c r="C385" s="935" t="s">
        <v>32</v>
      </c>
      <c r="D385" s="909" t="s">
        <v>2237</v>
      </c>
      <c r="E385" s="899">
        <v>400.5</v>
      </c>
      <c r="F385" s="683">
        <v>20.79</v>
      </c>
      <c r="G385" s="936">
        <v>19.8</v>
      </c>
    </row>
    <row r="386" spans="1:7" s="788" customFormat="1" ht="14.25" thickBot="1">
      <c r="A386" s="1736"/>
      <c r="B386" s="668"/>
      <c r="C386" s="669" t="s">
        <v>435</v>
      </c>
      <c r="D386" s="670"/>
      <c r="E386" s="1564"/>
      <c r="F386" s="671"/>
      <c r="G386" s="672"/>
    </row>
    <row r="387" spans="1:7" s="788" customFormat="1" ht="12.75">
      <c r="A387" s="1736"/>
      <c r="B387" s="778" t="s">
        <v>789</v>
      </c>
      <c r="C387" s="779" t="s">
        <v>33</v>
      </c>
      <c r="D387" s="909" t="s">
        <v>1583</v>
      </c>
      <c r="E387" s="899">
        <v>1018.16</v>
      </c>
      <c r="F387" s="683">
        <v>96.096</v>
      </c>
      <c r="G387" s="937">
        <v>91.52</v>
      </c>
    </row>
    <row r="388" spans="1:7" s="788" customFormat="1" ht="12.75">
      <c r="A388" s="1736"/>
      <c r="B388" s="778" t="s">
        <v>790</v>
      </c>
      <c r="C388" s="779" t="s">
        <v>34</v>
      </c>
      <c r="D388" s="909" t="s">
        <v>1583</v>
      </c>
      <c r="E388" s="899">
        <v>845.5</v>
      </c>
      <c r="F388" s="683">
        <v>35.112</v>
      </c>
      <c r="G388" s="937">
        <v>33.44</v>
      </c>
    </row>
    <row r="389" spans="1:7" s="788" customFormat="1" ht="12.75">
      <c r="A389" s="1736"/>
      <c r="B389" s="778" t="s">
        <v>791</v>
      </c>
      <c r="C389" s="779" t="s">
        <v>35</v>
      </c>
      <c r="D389" s="909" t="s">
        <v>1583</v>
      </c>
      <c r="E389" s="899">
        <v>203.72</v>
      </c>
      <c r="F389" s="683">
        <v>151.074</v>
      </c>
      <c r="G389" s="782">
        <v>143.88</v>
      </c>
    </row>
    <row r="390" spans="1:7" s="788" customFormat="1" ht="13.5" thickBot="1">
      <c r="A390" s="1736"/>
      <c r="B390" s="778" t="s">
        <v>792</v>
      </c>
      <c r="C390" s="779" t="s">
        <v>36</v>
      </c>
      <c r="D390" s="909" t="s">
        <v>1583</v>
      </c>
      <c r="E390" s="899">
        <v>203.72</v>
      </c>
      <c r="F390" s="683">
        <v>151.074</v>
      </c>
      <c r="G390" s="782">
        <v>143.88</v>
      </c>
    </row>
    <row r="391" spans="1:7" s="788" customFormat="1" ht="14.25" thickBot="1">
      <c r="A391" s="1736"/>
      <c r="B391" s="668"/>
      <c r="C391" s="669" t="s">
        <v>455</v>
      </c>
      <c r="D391" s="670"/>
      <c r="E391" s="1564"/>
      <c r="F391" s="671"/>
      <c r="G391" s="672"/>
    </row>
    <row r="392" spans="1:7" s="788" customFormat="1" ht="12.75">
      <c r="A392" s="1736"/>
      <c r="B392" s="918"/>
      <c r="C392" s="901"/>
      <c r="D392" s="909"/>
      <c r="E392" s="899"/>
      <c r="F392" s="916"/>
      <c r="G392" s="917"/>
    </row>
    <row r="393" spans="1:7" ht="12.75">
      <c r="A393" s="1736"/>
      <c r="B393" s="905" t="s">
        <v>793</v>
      </c>
      <c r="C393" s="901" t="s">
        <v>37</v>
      </c>
      <c r="D393" s="906" t="s">
        <v>1583</v>
      </c>
      <c r="E393" s="907">
        <v>476.6</v>
      </c>
      <c r="F393" s="683">
        <v>69.3</v>
      </c>
      <c r="G393" s="908">
        <v>66</v>
      </c>
    </row>
    <row r="394" spans="1:7" s="804" customFormat="1" ht="15.75">
      <c r="A394" s="1736"/>
      <c r="B394" s="905" t="s">
        <v>794</v>
      </c>
      <c r="C394" s="901" t="s">
        <v>38</v>
      </c>
      <c r="D394" s="906" t="s">
        <v>1583</v>
      </c>
      <c r="E394" s="907">
        <v>476.6</v>
      </c>
      <c r="F394" s="683">
        <v>69.3</v>
      </c>
      <c r="G394" s="908">
        <v>66</v>
      </c>
    </row>
    <row r="395" spans="1:7" ht="12.75">
      <c r="A395" s="1736"/>
      <c r="B395" s="905" t="s">
        <v>795</v>
      </c>
      <c r="C395" s="901" t="s">
        <v>39</v>
      </c>
      <c r="D395" s="906" t="s">
        <v>1583</v>
      </c>
      <c r="E395" s="907">
        <v>476.6</v>
      </c>
      <c r="F395" s="683">
        <v>69.3</v>
      </c>
      <c r="G395" s="908">
        <v>66</v>
      </c>
    </row>
    <row r="396" spans="1:7" ht="12.75">
      <c r="A396" s="1736"/>
      <c r="B396" s="905" t="s">
        <v>796</v>
      </c>
      <c r="C396" s="901" t="s">
        <v>40</v>
      </c>
      <c r="D396" s="906" t="s">
        <v>1583</v>
      </c>
      <c r="E396" s="907">
        <v>476.6</v>
      </c>
      <c r="F396" s="683">
        <v>69.3</v>
      </c>
      <c r="G396" s="908">
        <v>66</v>
      </c>
    </row>
    <row r="397" spans="1:7" ht="12.75">
      <c r="A397" s="1736"/>
      <c r="B397" s="905" t="s">
        <v>797</v>
      </c>
      <c r="C397" s="901" t="s">
        <v>41</v>
      </c>
      <c r="D397" s="906" t="s">
        <v>1583</v>
      </c>
      <c r="E397" s="907">
        <v>473.42</v>
      </c>
      <c r="F397" s="683">
        <v>68.83800000000001</v>
      </c>
      <c r="G397" s="908">
        <v>65.56</v>
      </c>
    </row>
    <row r="398" spans="1:7" ht="12.75">
      <c r="A398" s="1736"/>
      <c r="B398" s="905" t="s">
        <v>798</v>
      </c>
      <c r="C398" s="901" t="s">
        <v>42</v>
      </c>
      <c r="D398" s="906" t="s">
        <v>1583</v>
      </c>
      <c r="E398" s="907">
        <v>473.42</v>
      </c>
      <c r="F398" s="683">
        <v>68.83800000000001</v>
      </c>
      <c r="G398" s="908">
        <v>65.56</v>
      </c>
    </row>
    <row r="399" spans="1:7" ht="12.75">
      <c r="A399" s="1736"/>
      <c r="B399" s="905" t="s">
        <v>799</v>
      </c>
      <c r="C399" s="901" t="s">
        <v>43</v>
      </c>
      <c r="D399" s="906" t="s">
        <v>1583</v>
      </c>
      <c r="E399" s="907">
        <v>473.42</v>
      </c>
      <c r="F399" s="683">
        <v>68.83800000000001</v>
      </c>
      <c r="G399" s="908">
        <v>65.56</v>
      </c>
    </row>
    <row r="400" spans="1:7" ht="12.75">
      <c r="A400" s="1736"/>
      <c r="B400" s="905" t="s">
        <v>800</v>
      </c>
      <c r="C400" s="901" t="s">
        <v>801</v>
      </c>
      <c r="D400" s="906" t="s">
        <v>1583</v>
      </c>
      <c r="E400" s="907">
        <v>473.42</v>
      </c>
      <c r="F400" s="683">
        <v>68.83800000000001</v>
      </c>
      <c r="G400" s="908">
        <v>65.56</v>
      </c>
    </row>
    <row r="401" spans="1:7" ht="12.75">
      <c r="A401" s="1736"/>
      <c r="B401" s="905" t="s">
        <v>802</v>
      </c>
      <c r="C401" s="901" t="s">
        <v>44</v>
      </c>
      <c r="D401" s="906" t="s">
        <v>1583</v>
      </c>
      <c r="E401" s="907">
        <v>219.3</v>
      </c>
      <c r="F401" s="683">
        <v>162.624</v>
      </c>
      <c r="G401" s="908">
        <v>154.88</v>
      </c>
    </row>
    <row r="402" spans="1:7" ht="12.75">
      <c r="A402" s="1736"/>
      <c r="B402" s="905" t="s">
        <v>803</v>
      </c>
      <c r="C402" s="901" t="s">
        <v>45</v>
      </c>
      <c r="D402" s="906" t="s">
        <v>1583</v>
      </c>
      <c r="E402" s="907">
        <v>219.3</v>
      </c>
      <c r="F402" s="683">
        <v>162.624</v>
      </c>
      <c r="G402" s="908">
        <v>154.88</v>
      </c>
    </row>
    <row r="403" spans="1:7" ht="12.75">
      <c r="A403" s="1736"/>
      <c r="B403" s="905" t="s">
        <v>804</v>
      </c>
      <c r="C403" s="901" t="s">
        <v>46</v>
      </c>
      <c r="D403" s="906" t="s">
        <v>1583</v>
      </c>
      <c r="E403" s="907">
        <v>450.34</v>
      </c>
      <c r="F403" s="683">
        <v>42.504</v>
      </c>
      <c r="G403" s="908">
        <v>40.48</v>
      </c>
    </row>
    <row r="404" spans="1:7" ht="12.75">
      <c r="A404" s="1736"/>
      <c r="B404" s="905" t="s">
        <v>805</v>
      </c>
      <c r="C404" s="901" t="s">
        <v>47</v>
      </c>
      <c r="D404" s="906" t="s">
        <v>1583</v>
      </c>
      <c r="E404" s="907">
        <v>450.34</v>
      </c>
      <c r="F404" s="683">
        <v>42.504</v>
      </c>
      <c r="G404" s="908">
        <v>40.48</v>
      </c>
    </row>
    <row r="405" spans="1:7" ht="12.75">
      <c r="A405" s="1736"/>
      <c r="B405" s="905" t="s">
        <v>806</v>
      </c>
      <c r="C405" s="901" t="s">
        <v>48</v>
      </c>
      <c r="D405" s="906" t="s">
        <v>1583</v>
      </c>
      <c r="E405" s="907">
        <v>450.34</v>
      </c>
      <c r="F405" s="683">
        <v>42.504</v>
      </c>
      <c r="G405" s="908">
        <v>40.48</v>
      </c>
    </row>
    <row r="406" spans="1:7" ht="13.5" thickBot="1">
      <c r="A406" s="1736"/>
      <c r="B406" s="905" t="s">
        <v>807</v>
      </c>
      <c r="C406" s="901" t="s">
        <v>49</v>
      </c>
      <c r="D406" s="906" t="s">
        <v>1583</v>
      </c>
      <c r="E406" s="907">
        <v>450.34</v>
      </c>
      <c r="F406" s="683">
        <v>42.504</v>
      </c>
      <c r="G406" s="908">
        <v>40.48</v>
      </c>
    </row>
    <row r="407" spans="1:7" ht="14.25" thickBot="1">
      <c r="A407" s="1736"/>
      <c r="B407" s="668"/>
      <c r="C407" s="669" t="s">
        <v>485</v>
      </c>
      <c r="D407" s="670"/>
      <c r="E407" s="1564"/>
      <c r="F407" s="671"/>
      <c r="G407" s="672"/>
    </row>
    <row r="408" spans="1:7" ht="16.5" thickBot="1">
      <c r="A408" s="1736"/>
      <c r="B408" s="826"/>
      <c r="C408" s="827"/>
      <c r="D408" s="828"/>
      <c r="E408" s="1579"/>
      <c r="F408" s="938"/>
      <c r="G408" s="939"/>
    </row>
    <row r="409" spans="1:7" ht="12.75">
      <c r="A409" s="1736"/>
      <c r="B409" s="673" t="s">
        <v>808</v>
      </c>
      <c r="C409" s="674" t="s">
        <v>50</v>
      </c>
      <c r="D409" s="675" t="s">
        <v>1583</v>
      </c>
      <c r="E409" s="893">
        <v>390.81</v>
      </c>
      <c r="F409" s="683">
        <v>56.826</v>
      </c>
      <c r="G409" s="940">
        <v>54.12</v>
      </c>
    </row>
    <row r="410" spans="1:7" ht="12.75">
      <c r="A410" s="1736"/>
      <c r="B410" s="679" t="s">
        <v>809</v>
      </c>
      <c r="C410" s="729" t="s">
        <v>810</v>
      </c>
      <c r="D410" s="764" t="s">
        <v>1583</v>
      </c>
      <c r="E410" s="893">
        <v>390.81</v>
      </c>
      <c r="F410" s="683">
        <v>56.826</v>
      </c>
      <c r="G410" s="941">
        <v>54.12</v>
      </c>
    </row>
    <row r="411" spans="1:7" ht="12.75">
      <c r="A411" s="1736"/>
      <c r="B411" s="679" t="s">
        <v>811</v>
      </c>
      <c r="C411" s="729" t="s">
        <v>51</v>
      </c>
      <c r="D411" s="764" t="s">
        <v>1583</v>
      </c>
      <c r="E411" s="682">
        <v>94.57</v>
      </c>
      <c r="F411" s="683">
        <v>70.224</v>
      </c>
      <c r="G411" s="941">
        <v>66.88</v>
      </c>
    </row>
    <row r="412" spans="1:7" ht="12.75">
      <c r="A412" s="1736"/>
      <c r="B412" s="679" t="s">
        <v>812</v>
      </c>
      <c r="C412" s="729" t="s">
        <v>52</v>
      </c>
      <c r="D412" s="942" t="s">
        <v>1583</v>
      </c>
      <c r="E412" s="682">
        <v>287.14</v>
      </c>
      <c r="F412" s="683">
        <v>212.982</v>
      </c>
      <c r="G412" s="941">
        <v>202.84</v>
      </c>
    </row>
    <row r="413" spans="1:7" s="933" customFormat="1" ht="12.75">
      <c r="A413" s="1736"/>
      <c r="B413" s="679" t="s">
        <v>813</v>
      </c>
      <c r="C413" s="729" t="s">
        <v>53</v>
      </c>
      <c r="D413" s="764" t="s">
        <v>1583</v>
      </c>
      <c r="E413" s="682">
        <v>273.43</v>
      </c>
      <c r="F413" s="683">
        <v>202.818</v>
      </c>
      <c r="G413" s="941">
        <v>193.16</v>
      </c>
    </row>
    <row r="414" spans="1:7" s="933" customFormat="1" ht="12.75">
      <c r="A414" s="1736"/>
      <c r="B414" s="679" t="s">
        <v>814</v>
      </c>
      <c r="C414" s="729" t="s">
        <v>54</v>
      </c>
      <c r="D414" s="764" t="s">
        <v>1583</v>
      </c>
      <c r="E414" s="682">
        <v>298.79</v>
      </c>
      <c r="F414" s="683">
        <v>221.298</v>
      </c>
      <c r="G414" s="941">
        <v>210.76</v>
      </c>
    </row>
    <row r="415" spans="1:7" s="933" customFormat="1" ht="12.75">
      <c r="A415" s="1736"/>
      <c r="B415" s="679" t="s">
        <v>815</v>
      </c>
      <c r="C415" s="729" t="s">
        <v>816</v>
      </c>
      <c r="D415" s="764" t="s">
        <v>1583</v>
      </c>
      <c r="E415" s="682">
        <v>396.1</v>
      </c>
      <c r="F415" s="683">
        <v>293.832</v>
      </c>
      <c r="G415" s="941">
        <v>279.84</v>
      </c>
    </row>
    <row r="416" spans="1:7" s="933" customFormat="1" ht="12.75">
      <c r="A416" s="1736"/>
      <c r="B416" s="679" t="s">
        <v>817</v>
      </c>
      <c r="C416" s="729" t="s">
        <v>818</v>
      </c>
      <c r="D416" s="764" t="s">
        <v>1583</v>
      </c>
      <c r="E416" s="682">
        <v>243.28</v>
      </c>
      <c r="F416" s="683">
        <v>180.642</v>
      </c>
      <c r="G416" s="941">
        <v>172.04</v>
      </c>
    </row>
    <row r="417" spans="1:7" ht="13.5" thickBot="1">
      <c r="A417" s="1737"/>
      <c r="B417" s="679" t="s">
        <v>819</v>
      </c>
      <c r="C417" s="729" t="s">
        <v>55</v>
      </c>
      <c r="D417" s="764" t="s">
        <v>1583</v>
      </c>
      <c r="E417" s="682">
        <v>494.4</v>
      </c>
      <c r="F417" s="683">
        <v>46.662</v>
      </c>
      <c r="G417" s="941">
        <v>44.44</v>
      </c>
    </row>
    <row r="418" spans="1:7" ht="12.75">
      <c r="A418" s="1351"/>
      <c r="B418" s="728"/>
      <c r="C418" s="729"/>
      <c r="D418" s="795"/>
      <c r="E418" s="682"/>
      <c r="F418" s="943"/>
      <c r="G418" s="763"/>
    </row>
    <row r="419" spans="1:7" ht="12.75">
      <c r="A419" s="1352"/>
      <c r="B419" s="679" t="s">
        <v>820</v>
      </c>
      <c r="C419" s="729" t="s">
        <v>56</v>
      </c>
      <c r="D419" s="764" t="s">
        <v>1583</v>
      </c>
      <c r="E419" s="682">
        <v>304.02</v>
      </c>
      <c r="F419" s="683">
        <v>225.45600000000002</v>
      </c>
      <c r="G419" s="941">
        <v>214.72</v>
      </c>
    </row>
    <row r="420" spans="1:7" ht="12.75">
      <c r="A420" s="1352"/>
      <c r="B420" s="679" t="s">
        <v>821</v>
      </c>
      <c r="C420" s="729" t="s">
        <v>57</v>
      </c>
      <c r="D420" s="764" t="s">
        <v>1583</v>
      </c>
      <c r="E420" s="682">
        <v>138.31</v>
      </c>
      <c r="F420" s="683">
        <v>102.56400000000001</v>
      </c>
      <c r="G420" s="941">
        <v>97.68</v>
      </c>
    </row>
    <row r="421" spans="1:7" ht="12.75">
      <c r="A421" s="1352"/>
      <c r="B421" s="679" t="s">
        <v>822</v>
      </c>
      <c r="C421" s="729" t="s">
        <v>58</v>
      </c>
      <c r="D421" s="764" t="s">
        <v>1583</v>
      </c>
      <c r="E421" s="682">
        <v>627.45</v>
      </c>
      <c r="F421" s="683">
        <v>130.284</v>
      </c>
      <c r="G421" s="941">
        <v>124.08</v>
      </c>
    </row>
    <row r="422" spans="1:7" ht="12.75">
      <c r="A422" s="1352"/>
      <c r="B422" s="679" t="s">
        <v>823</v>
      </c>
      <c r="C422" s="729" t="s">
        <v>59</v>
      </c>
      <c r="D422" s="764" t="s">
        <v>1583</v>
      </c>
      <c r="E422" s="682">
        <v>627.45</v>
      </c>
      <c r="F422" s="683">
        <v>130.284</v>
      </c>
      <c r="G422" s="941">
        <v>124.08</v>
      </c>
    </row>
    <row r="423" spans="1:7" ht="12.75">
      <c r="A423" s="1352"/>
      <c r="B423" s="693"/>
      <c r="C423" s="694"/>
      <c r="D423" s="767"/>
      <c r="E423" s="1357"/>
      <c r="F423" s="944"/>
      <c r="G423" s="698"/>
    </row>
    <row r="424" spans="1:7" ht="12.75">
      <c r="A424" s="1352"/>
      <c r="B424" s="945" t="s">
        <v>824</v>
      </c>
      <c r="C424" s="779" t="s">
        <v>825</v>
      </c>
      <c r="D424" s="946" t="s">
        <v>1583</v>
      </c>
      <c r="E424" s="682">
        <v>572.72</v>
      </c>
      <c r="F424" s="683">
        <v>54.054</v>
      </c>
      <c r="G424" s="941">
        <v>51.48</v>
      </c>
    </row>
    <row r="425" spans="1:7" ht="13.5" thickBot="1">
      <c r="A425" s="1352"/>
      <c r="B425" s="686" t="s">
        <v>826</v>
      </c>
      <c r="C425" s="761" t="s">
        <v>827</v>
      </c>
      <c r="D425" s="687" t="s">
        <v>1583</v>
      </c>
      <c r="E425" s="896">
        <v>572.72</v>
      </c>
      <c r="F425" s="683">
        <v>54.054</v>
      </c>
      <c r="G425" s="947">
        <v>51.48</v>
      </c>
    </row>
    <row r="426" spans="1:7" ht="14.25" thickBot="1">
      <c r="A426" s="1352"/>
      <c r="B426" s="668"/>
      <c r="C426" s="669" t="s">
        <v>576</v>
      </c>
      <c r="D426" s="670"/>
      <c r="E426" s="1564"/>
      <c r="F426" s="671"/>
      <c r="G426" s="672"/>
    </row>
    <row r="427" spans="1:7" ht="12.75">
      <c r="A427" s="1352"/>
      <c r="B427" s="948"/>
      <c r="C427" s="949"/>
      <c r="D427" s="950"/>
      <c r="E427" s="893"/>
      <c r="F427" s="951"/>
      <c r="G427" s="952"/>
    </row>
    <row r="428" spans="1:7" ht="12.75">
      <c r="A428" s="1352"/>
      <c r="B428" s="871" t="s">
        <v>828</v>
      </c>
      <c r="C428" s="867" t="s">
        <v>60</v>
      </c>
      <c r="D428" s="953" t="s">
        <v>1583</v>
      </c>
      <c r="E428" s="682">
        <v>678.63</v>
      </c>
      <c r="F428" s="683">
        <v>140.91</v>
      </c>
      <c r="G428" s="771">
        <v>134.2</v>
      </c>
    </row>
    <row r="429" spans="1:7" ht="12.75">
      <c r="A429" s="1352"/>
      <c r="B429" s="871" t="s">
        <v>829</v>
      </c>
      <c r="C429" s="867" t="s">
        <v>61</v>
      </c>
      <c r="D429" s="953" t="s">
        <v>1583</v>
      </c>
      <c r="E429" s="682">
        <v>927.21</v>
      </c>
      <c r="F429" s="683">
        <v>687.918</v>
      </c>
      <c r="G429" s="771">
        <v>655.16</v>
      </c>
    </row>
    <row r="430" spans="1:7" ht="13.5" thickBot="1">
      <c r="A430" s="1352"/>
      <c r="B430" s="954" t="s">
        <v>830</v>
      </c>
      <c r="C430" s="955" t="s">
        <v>62</v>
      </c>
      <c r="D430" s="956" t="s">
        <v>1583</v>
      </c>
      <c r="E430" s="726">
        <v>368.01</v>
      </c>
      <c r="F430" s="683">
        <v>273.04200000000003</v>
      </c>
      <c r="G430" s="957">
        <v>260.04</v>
      </c>
    </row>
    <row r="431" spans="1:7" ht="14.25" thickBot="1">
      <c r="A431" s="1352"/>
      <c r="B431" s="668"/>
      <c r="C431" s="669" t="s">
        <v>742</v>
      </c>
      <c r="D431" s="670"/>
      <c r="E431" s="1564"/>
      <c r="F431" s="671"/>
      <c r="G431" s="672"/>
    </row>
    <row r="432" spans="1:7" ht="16.5" thickBot="1">
      <c r="A432" s="1352"/>
      <c r="B432" s="850"/>
      <c r="C432" s="851"/>
      <c r="D432" s="852"/>
      <c r="E432" s="696"/>
      <c r="F432" s="1348"/>
      <c r="G432" s="853"/>
    </row>
    <row r="433" spans="1:7" ht="12.75">
      <c r="A433" s="1352"/>
      <c r="B433" s="1349" t="s">
        <v>743</v>
      </c>
      <c r="C433" s="1350" t="s">
        <v>744</v>
      </c>
      <c r="D433" s="1345" t="s">
        <v>1583</v>
      </c>
      <c r="E433" s="707">
        <v>53.73</v>
      </c>
      <c r="F433" s="683">
        <v>40.194</v>
      </c>
      <c r="G433" s="857">
        <v>38.28</v>
      </c>
    </row>
    <row r="434" spans="1:7" ht="12.75">
      <c r="A434" s="1352"/>
      <c r="B434" s="720" t="s">
        <v>745</v>
      </c>
      <c r="C434" s="931" t="s">
        <v>746</v>
      </c>
      <c r="D434" s="946" t="s">
        <v>1583</v>
      </c>
      <c r="E434" s="682">
        <v>53.73</v>
      </c>
      <c r="F434" s="683">
        <v>40.194</v>
      </c>
      <c r="G434" s="860">
        <v>38.28</v>
      </c>
    </row>
    <row r="435" spans="1:7" ht="12.75">
      <c r="A435" s="1352"/>
      <c r="B435" s="720" t="s">
        <v>747</v>
      </c>
      <c r="C435" s="931" t="s">
        <v>748</v>
      </c>
      <c r="D435" s="946" t="s">
        <v>1583</v>
      </c>
      <c r="E435" s="682">
        <v>53.73</v>
      </c>
      <c r="F435" s="683">
        <v>40.194</v>
      </c>
      <c r="G435" s="860">
        <v>38.28</v>
      </c>
    </row>
    <row r="436" spans="1:7" ht="12.75">
      <c r="A436" s="1352"/>
      <c r="B436" s="934" t="s">
        <v>559</v>
      </c>
      <c r="C436" s="1347" t="s">
        <v>63</v>
      </c>
      <c r="D436" s="946" t="s">
        <v>1583</v>
      </c>
      <c r="E436" s="682">
        <v>53.73</v>
      </c>
      <c r="F436" s="683">
        <v>40.194</v>
      </c>
      <c r="G436" s="860">
        <v>38.28</v>
      </c>
    </row>
    <row r="437" spans="1:7" ht="12.75">
      <c r="A437" s="1352"/>
      <c r="B437" s="1346" t="s">
        <v>560</v>
      </c>
      <c r="C437" s="859" t="s">
        <v>64</v>
      </c>
      <c r="D437" s="764" t="s">
        <v>1583</v>
      </c>
      <c r="E437" s="682">
        <v>53.73</v>
      </c>
      <c r="F437" s="683">
        <v>40.194</v>
      </c>
      <c r="G437" s="860">
        <v>38.28</v>
      </c>
    </row>
    <row r="438" spans="1:7" ht="13.5" thickBot="1">
      <c r="A438" s="1353"/>
      <c r="B438" s="835" t="s">
        <v>561</v>
      </c>
      <c r="C438" s="863" t="s">
        <v>65</v>
      </c>
      <c r="D438" s="864" t="s">
        <v>1583</v>
      </c>
      <c r="E438" s="726">
        <v>53.73</v>
      </c>
      <c r="F438" s="683">
        <v>40.194</v>
      </c>
      <c r="G438" s="865">
        <v>38.28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99:A417"/>
    <mergeCell ref="B18:G18"/>
    <mergeCell ref="A19:A284"/>
    <mergeCell ref="B299:G299"/>
  </mergeCells>
  <hyperlinks>
    <hyperlink ref="B299:G299" r:id="rId1" display="http://www.alice.ru/special/classes.aspx"/>
  </hyperlinks>
  <printOptions horizontalCentered="1" verticalCentered="1"/>
  <pageMargins left="0" right="0" top="0.31496062992125984" bottom="0.5118110236220472" header="0.5118110236220472" footer="0.5118110236220472"/>
  <pageSetup horizontalDpi="300" verticalDpi="300" orientation="portrait" paperSize="9" scale="52" r:id="rId3"/>
  <rowBreaks count="4" manualBreakCount="4">
    <brk id="92" min="1" max="6" man="1"/>
    <brk id="189" min="1" max="6" man="1"/>
    <brk id="298" min="1" max="6" man="1"/>
    <brk id="378" min="1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1:H141"/>
  <sheetViews>
    <sheetView showGridLines="0" zoomScaleSheetLayoutView="55" zoomScalePageLayoutView="0" workbookViewId="0" topLeftCell="A1">
      <pane ySplit="13" topLeftCell="BM47" activePane="bottomLeft" state="frozen"/>
      <selection pane="topLeft" activeCell="F18" sqref="F18:J18"/>
      <selection pane="bottomLeft" activeCell="A1" sqref="A1"/>
    </sheetView>
  </sheetViews>
  <sheetFormatPr defaultColWidth="9.00390625" defaultRowHeight="12.75"/>
  <cols>
    <col min="1" max="1" width="5.75390625" style="0" customWidth="1"/>
    <col min="2" max="2" width="35.75390625" style="960" customWidth="1"/>
    <col min="3" max="3" width="17.875" style="960" bestFit="1" customWidth="1"/>
    <col min="4" max="4" width="7.25390625" style="960" customWidth="1"/>
    <col min="5" max="5" width="12.375" style="960" customWidth="1"/>
    <col min="6" max="6" width="10.625" style="960" customWidth="1"/>
    <col min="7" max="7" width="9.75390625" style="961" customWidth="1"/>
    <col min="8" max="8" width="8.25390625" style="4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5.75" customHeight="1" thickBot="1"/>
    <row r="11" spans="2:8" ht="13.5" thickBot="1">
      <c r="B11" s="962" t="s">
        <v>1770</v>
      </c>
      <c r="C11" s="962" t="s">
        <v>831</v>
      </c>
      <c r="D11" s="962" t="s">
        <v>899</v>
      </c>
      <c r="E11" s="962" t="s">
        <v>900</v>
      </c>
      <c r="F11" s="962" t="s">
        <v>901</v>
      </c>
      <c r="G11" s="963" t="s">
        <v>902</v>
      </c>
      <c r="H11" s="964"/>
    </row>
    <row r="12" spans="2:8" ht="13.5" thickBot="1">
      <c r="B12" s="962" t="s">
        <v>903</v>
      </c>
      <c r="C12" s="965"/>
      <c r="D12" s="965"/>
      <c r="E12" s="965" t="s">
        <v>904</v>
      </c>
      <c r="F12" s="965" t="s">
        <v>905</v>
      </c>
      <c r="G12" s="966" t="s">
        <v>906</v>
      </c>
      <c r="H12" s="966" t="s">
        <v>907</v>
      </c>
    </row>
    <row r="13" spans="2:8" ht="3" customHeight="1" thickBot="1">
      <c r="B13" s="967"/>
      <c r="C13" s="968"/>
      <c r="D13" s="968"/>
      <c r="E13" s="968"/>
      <c r="F13" s="968"/>
      <c r="G13" s="969"/>
      <c r="H13" s="970"/>
    </row>
    <row r="14" spans="2:8" s="25" customFormat="1" ht="22.5" customHeight="1" thickBot="1">
      <c r="B14" s="1622" t="s">
        <v>1400</v>
      </c>
      <c r="C14" s="1623"/>
      <c r="D14" s="1623"/>
      <c r="E14" s="1623"/>
      <c r="F14" s="1623"/>
      <c r="G14" s="1623"/>
      <c r="H14" s="1624"/>
    </row>
    <row r="15" spans="1:8" ht="13.5" customHeight="1">
      <c r="A15" s="1742" t="s">
        <v>1400</v>
      </c>
      <c r="B15" s="971" t="s">
        <v>908</v>
      </c>
      <c r="C15" s="972"/>
      <c r="D15" s="972"/>
      <c r="E15" s="972"/>
      <c r="F15" s="972"/>
      <c r="G15" s="973"/>
      <c r="H15" s="974"/>
    </row>
    <row r="16" spans="1:8" ht="12" customHeight="1">
      <c r="A16" s="1743"/>
      <c r="B16" s="975" t="s">
        <v>909</v>
      </c>
      <c r="C16" s="976"/>
      <c r="D16" s="976"/>
      <c r="E16" s="976"/>
      <c r="F16" s="976"/>
      <c r="G16" s="977"/>
      <c r="H16" s="978"/>
    </row>
    <row r="17" spans="1:8" ht="12" customHeight="1">
      <c r="A17" s="1743"/>
      <c r="B17" s="979" t="s">
        <v>910</v>
      </c>
      <c r="C17" s="979" t="s">
        <v>912</v>
      </c>
      <c r="D17" s="980" t="s">
        <v>905</v>
      </c>
      <c r="E17" s="980" t="s">
        <v>913</v>
      </c>
      <c r="F17" s="980">
        <v>12</v>
      </c>
      <c r="G17" s="984">
        <v>315.95</v>
      </c>
      <c r="H17" s="1537">
        <v>307.05</v>
      </c>
    </row>
    <row r="18" spans="1:8" ht="12" customHeight="1">
      <c r="A18" s="1743"/>
      <c r="B18" s="979" t="s">
        <v>914</v>
      </c>
      <c r="C18" s="979" t="s">
        <v>912</v>
      </c>
      <c r="D18" s="980" t="s">
        <v>905</v>
      </c>
      <c r="E18" s="980" t="s">
        <v>915</v>
      </c>
      <c r="F18" s="980">
        <v>6</v>
      </c>
      <c r="G18" s="984">
        <v>221.17</v>
      </c>
      <c r="H18" s="1537">
        <v>214.94</v>
      </c>
    </row>
    <row r="19" spans="1:8" ht="12" customHeight="1">
      <c r="A19" s="1743"/>
      <c r="B19" s="981" t="s">
        <v>916</v>
      </c>
      <c r="C19" s="979" t="s">
        <v>912</v>
      </c>
      <c r="D19" s="980" t="s">
        <v>905</v>
      </c>
      <c r="E19" s="980" t="s">
        <v>913</v>
      </c>
      <c r="F19" s="980">
        <v>12</v>
      </c>
      <c r="G19" s="984">
        <v>315.95</v>
      </c>
      <c r="H19" s="1537">
        <v>307.05</v>
      </c>
    </row>
    <row r="20" spans="1:8" ht="12" customHeight="1">
      <c r="A20" s="1743"/>
      <c r="B20" s="981" t="s">
        <v>917</v>
      </c>
      <c r="C20" s="979" t="s">
        <v>912</v>
      </c>
      <c r="D20" s="980" t="s">
        <v>905</v>
      </c>
      <c r="E20" s="980" t="s">
        <v>915</v>
      </c>
      <c r="F20" s="980">
        <v>6</v>
      </c>
      <c r="G20" s="984">
        <v>221.17</v>
      </c>
      <c r="H20" s="1537">
        <v>214.94</v>
      </c>
    </row>
    <row r="21" spans="1:8" s="169" customFormat="1" ht="12" customHeight="1">
      <c r="A21" s="1743"/>
      <c r="B21" s="982" t="s">
        <v>918</v>
      </c>
      <c r="C21" s="979" t="s">
        <v>912</v>
      </c>
      <c r="D21" s="976" t="s">
        <v>905</v>
      </c>
      <c r="E21" s="976" t="s">
        <v>913</v>
      </c>
      <c r="F21" s="976">
        <v>12</v>
      </c>
      <c r="G21" s="984">
        <v>325.3</v>
      </c>
      <c r="H21" s="1537">
        <v>315.95</v>
      </c>
    </row>
    <row r="22" spans="1:8" s="169" customFormat="1" ht="12" customHeight="1">
      <c r="A22" s="1743"/>
      <c r="B22" s="982" t="s">
        <v>919</v>
      </c>
      <c r="C22" s="979" t="s">
        <v>912</v>
      </c>
      <c r="D22" s="976" t="s">
        <v>905</v>
      </c>
      <c r="E22" s="976" t="s">
        <v>920</v>
      </c>
      <c r="F22" s="976">
        <v>6</v>
      </c>
      <c r="G22" s="984">
        <v>235.85</v>
      </c>
      <c r="H22" s="1537">
        <v>231.4</v>
      </c>
    </row>
    <row r="23" spans="1:8" s="169" customFormat="1" ht="12" customHeight="1">
      <c r="A23" s="1743"/>
      <c r="B23" s="983" t="s">
        <v>921</v>
      </c>
      <c r="C23" s="979"/>
      <c r="D23" s="980"/>
      <c r="E23" s="980"/>
      <c r="F23" s="980"/>
      <c r="G23" s="984"/>
      <c r="H23" s="977"/>
    </row>
    <row r="24" spans="1:8" s="169" customFormat="1" ht="12" customHeight="1">
      <c r="A24" s="1743"/>
      <c r="B24" s="981" t="s">
        <v>922</v>
      </c>
      <c r="C24" s="979" t="s">
        <v>912</v>
      </c>
      <c r="D24" s="980" t="s">
        <v>905</v>
      </c>
      <c r="E24" s="980" t="s">
        <v>913</v>
      </c>
      <c r="F24" s="980">
        <v>12</v>
      </c>
      <c r="G24" s="984">
        <v>425.42</v>
      </c>
      <c r="H24" s="1537">
        <v>396.05</v>
      </c>
    </row>
    <row r="25" spans="1:8" s="169" customFormat="1" ht="12" customHeight="1">
      <c r="A25" s="1743"/>
      <c r="B25" s="981" t="s">
        <v>923</v>
      </c>
      <c r="C25" s="979" t="s">
        <v>912</v>
      </c>
      <c r="D25" s="980" t="s">
        <v>905</v>
      </c>
      <c r="E25" s="980" t="s">
        <v>924</v>
      </c>
      <c r="F25" s="980">
        <v>12</v>
      </c>
      <c r="G25" s="984">
        <v>343.99</v>
      </c>
      <c r="H25" s="1537">
        <v>325.3</v>
      </c>
    </row>
    <row r="26" spans="1:8" s="169" customFormat="1" ht="12" customHeight="1">
      <c r="A26" s="1743"/>
      <c r="B26" s="983" t="s">
        <v>925</v>
      </c>
      <c r="C26" s="979"/>
      <c r="D26" s="980"/>
      <c r="E26" s="980"/>
      <c r="F26" s="980"/>
      <c r="G26" s="984"/>
      <c r="H26" s="977"/>
    </row>
    <row r="27" spans="1:8" s="169" customFormat="1" ht="12" customHeight="1">
      <c r="A27" s="1743"/>
      <c r="B27" s="981" t="s">
        <v>926</v>
      </c>
      <c r="C27" s="979" t="s">
        <v>912</v>
      </c>
      <c r="D27" s="980" t="s">
        <v>905</v>
      </c>
      <c r="E27" s="980" t="s">
        <v>924</v>
      </c>
      <c r="F27" s="980">
        <v>9</v>
      </c>
      <c r="G27" s="984">
        <v>499.74</v>
      </c>
      <c r="H27" s="1537">
        <v>485.94</v>
      </c>
    </row>
    <row r="28" spans="1:8" s="169" customFormat="1" ht="12" customHeight="1">
      <c r="A28" s="1743"/>
      <c r="B28" s="981" t="s">
        <v>927</v>
      </c>
      <c r="C28" s="979" t="s">
        <v>912</v>
      </c>
      <c r="D28" s="980" t="s">
        <v>905</v>
      </c>
      <c r="E28" s="980" t="s">
        <v>924</v>
      </c>
      <c r="F28" s="980">
        <v>9</v>
      </c>
      <c r="G28" s="984">
        <v>476.15</v>
      </c>
      <c r="H28" s="1537">
        <v>462.8</v>
      </c>
    </row>
    <row r="29" spans="1:8" s="169" customFormat="1" ht="12" customHeight="1">
      <c r="A29" s="1743"/>
      <c r="B29" s="981" t="s">
        <v>928</v>
      </c>
      <c r="C29" s="979" t="s">
        <v>912</v>
      </c>
      <c r="D29" s="980" t="s">
        <v>905</v>
      </c>
      <c r="E29" s="980" t="s">
        <v>929</v>
      </c>
      <c r="F29" s="980">
        <v>6</v>
      </c>
      <c r="G29" s="984">
        <v>320.4</v>
      </c>
      <c r="H29" s="1537">
        <v>314.62</v>
      </c>
    </row>
    <row r="30" spans="1:8" s="169" customFormat="1" ht="12" customHeight="1">
      <c r="A30" s="1743"/>
      <c r="B30" s="985" t="s">
        <v>930</v>
      </c>
      <c r="C30" s="979"/>
      <c r="D30" s="980"/>
      <c r="E30" s="980"/>
      <c r="F30" s="980"/>
      <c r="G30" s="984"/>
      <c r="H30" s="977"/>
    </row>
    <row r="31" spans="1:8" s="169" customFormat="1" ht="12" customHeight="1">
      <c r="A31" s="1743"/>
      <c r="B31" s="981" t="s">
        <v>931</v>
      </c>
      <c r="C31" s="979" t="s">
        <v>912</v>
      </c>
      <c r="D31" s="980" t="s">
        <v>905</v>
      </c>
      <c r="E31" s="980" t="s">
        <v>932</v>
      </c>
      <c r="F31" s="980">
        <v>6</v>
      </c>
      <c r="G31" s="984">
        <v>636.8</v>
      </c>
      <c r="H31" s="1537">
        <v>588.29</v>
      </c>
    </row>
    <row r="32" spans="1:8" ht="12" customHeight="1">
      <c r="A32" s="1743"/>
      <c r="B32" s="1756" t="s">
        <v>933</v>
      </c>
      <c r="C32" s="1757"/>
      <c r="D32" s="1757"/>
      <c r="E32" s="1757"/>
      <c r="F32" s="1757"/>
      <c r="G32" s="1757"/>
      <c r="H32" s="1758"/>
    </row>
    <row r="33" spans="1:8" ht="12" customHeight="1">
      <c r="A33" s="1743"/>
      <c r="B33" s="983" t="s">
        <v>934</v>
      </c>
      <c r="C33" s="981"/>
      <c r="D33" s="980"/>
      <c r="E33" s="980"/>
      <c r="F33" s="980"/>
      <c r="G33" s="984"/>
      <c r="H33" s="984"/>
    </row>
    <row r="34" spans="1:8" ht="12" customHeight="1">
      <c r="A34" s="1743"/>
      <c r="B34" s="981" t="s">
        <v>935</v>
      </c>
      <c r="C34" s="981" t="s">
        <v>936</v>
      </c>
      <c r="D34" s="980" t="s">
        <v>905</v>
      </c>
      <c r="E34" s="980" t="s">
        <v>913</v>
      </c>
      <c r="F34" s="980">
        <v>12</v>
      </c>
      <c r="G34" s="984">
        <v>130.39</v>
      </c>
      <c r="H34" s="1537">
        <v>119.26</v>
      </c>
    </row>
    <row r="35" spans="1:8" ht="12" customHeight="1">
      <c r="A35" s="1743"/>
      <c r="B35" s="981" t="s">
        <v>937</v>
      </c>
      <c r="C35" s="981" t="s">
        <v>938</v>
      </c>
      <c r="D35" s="980" t="s">
        <v>905</v>
      </c>
      <c r="E35" s="980" t="s">
        <v>939</v>
      </c>
      <c r="F35" s="980">
        <v>12</v>
      </c>
      <c r="G35" s="984">
        <v>120.15</v>
      </c>
      <c r="H35" s="1537">
        <v>117.93</v>
      </c>
    </row>
    <row r="36" spans="1:8" ht="12" customHeight="1">
      <c r="A36" s="1743"/>
      <c r="B36" s="981" t="s">
        <v>940</v>
      </c>
      <c r="C36" s="981" t="s">
        <v>936</v>
      </c>
      <c r="D36" s="980" t="s">
        <v>905</v>
      </c>
      <c r="E36" s="980" t="s">
        <v>913</v>
      </c>
      <c r="F36" s="980">
        <v>12</v>
      </c>
      <c r="G36" s="984">
        <v>143.29</v>
      </c>
      <c r="H36" s="1537">
        <v>140.62</v>
      </c>
    </row>
    <row r="37" spans="1:8" ht="12" customHeight="1">
      <c r="A37" s="1743"/>
      <c r="B37" s="983" t="s">
        <v>941</v>
      </c>
      <c r="C37" s="979"/>
      <c r="D37" s="980"/>
      <c r="E37" s="980"/>
      <c r="F37" s="980"/>
      <c r="G37" s="984"/>
      <c r="H37" s="977"/>
    </row>
    <row r="38" spans="1:8" ht="12" customHeight="1">
      <c r="A38" s="1743"/>
      <c r="B38" s="981" t="s">
        <v>942</v>
      </c>
      <c r="C38" s="979" t="s">
        <v>912</v>
      </c>
      <c r="D38" s="980" t="s">
        <v>905</v>
      </c>
      <c r="E38" s="980" t="s">
        <v>913</v>
      </c>
      <c r="F38" s="980">
        <v>12</v>
      </c>
      <c r="G38" s="984">
        <v>272.79</v>
      </c>
      <c r="H38" s="1537">
        <v>260.33</v>
      </c>
    </row>
    <row r="39" spans="1:8" ht="12" customHeight="1">
      <c r="A39" s="1743"/>
      <c r="B39" s="983" t="s">
        <v>943</v>
      </c>
      <c r="C39" s="986"/>
      <c r="D39" s="980"/>
      <c r="E39" s="980"/>
      <c r="F39" s="980"/>
      <c r="G39" s="984"/>
      <c r="H39" s="977"/>
    </row>
    <row r="40" spans="1:8" ht="12" customHeight="1">
      <c r="A40" s="1743"/>
      <c r="B40" s="979" t="s">
        <v>944</v>
      </c>
      <c r="C40" s="986" t="s">
        <v>912</v>
      </c>
      <c r="D40" s="980" t="s">
        <v>905</v>
      </c>
      <c r="E40" s="980" t="s">
        <v>913</v>
      </c>
      <c r="F40" s="980">
        <v>12</v>
      </c>
      <c r="G40" s="984">
        <v>271.45</v>
      </c>
      <c r="H40" s="1537">
        <v>252.76</v>
      </c>
    </row>
    <row r="41" spans="1:8" ht="12" customHeight="1">
      <c r="A41" s="1743"/>
      <c r="B41" s="979" t="s">
        <v>945</v>
      </c>
      <c r="C41" s="986" t="s">
        <v>912</v>
      </c>
      <c r="D41" s="980" t="s">
        <v>905</v>
      </c>
      <c r="E41" s="980" t="s">
        <v>913</v>
      </c>
      <c r="F41" s="980">
        <v>12</v>
      </c>
      <c r="G41" s="984">
        <v>274.57</v>
      </c>
      <c r="H41" s="1537">
        <v>255.88</v>
      </c>
    </row>
    <row r="42" spans="1:8" ht="12" customHeight="1">
      <c r="A42" s="1743"/>
      <c r="B42" s="979" t="s">
        <v>946</v>
      </c>
      <c r="C42" s="986" t="s">
        <v>912</v>
      </c>
      <c r="D42" s="980" t="s">
        <v>905</v>
      </c>
      <c r="E42" s="980" t="s">
        <v>947</v>
      </c>
      <c r="F42" s="980">
        <v>12</v>
      </c>
      <c r="G42" s="984">
        <v>285.1</v>
      </c>
      <c r="H42" s="1537">
        <v>240.3</v>
      </c>
    </row>
    <row r="43" spans="1:8" ht="12" customHeight="1">
      <c r="A43" s="1743"/>
      <c r="B43" s="983" t="s">
        <v>948</v>
      </c>
      <c r="C43" s="986"/>
      <c r="D43" s="980"/>
      <c r="E43" s="980"/>
      <c r="F43" s="980"/>
      <c r="G43" s="984"/>
      <c r="H43" s="977"/>
    </row>
    <row r="44" spans="1:8" ht="12" customHeight="1">
      <c r="A44" s="1743"/>
      <c r="B44" s="979" t="s">
        <v>949</v>
      </c>
      <c r="C44" s="986" t="s">
        <v>950</v>
      </c>
      <c r="D44" s="980" t="s">
        <v>905</v>
      </c>
      <c r="E44" s="980" t="s">
        <v>924</v>
      </c>
      <c r="F44" s="980">
        <v>12</v>
      </c>
      <c r="G44" s="984">
        <v>352.44</v>
      </c>
      <c r="H44" s="1537">
        <v>336.42</v>
      </c>
    </row>
    <row r="45" spans="1:8" ht="12" customHeight="1">
      <c r="A45" s="1743"/>
      <c r="B45" s="979" t="s">
        <v>951</v>
      </c>
      <c r="C45" s="986" t="s">
        <v>950</v>
      </c>
      <c r="D45" s="980" t="s">
        <v>905</v>
      </c>
      <c r="E45" s="980" t="s">
        <v>924</v>
      </c>
      <c r="F45" s="980">
        <v>12</v>
      </c>
      <c r="G45" s="984">
        <v>323.07</v>
      </c>
      <c r="H45" s="1537">
        <v>308.39</v>
      </c>
    </row>
    <row r="46" spans="1:8" ht="12" customHeight="1">
      <c r="A46" s="1743"/>
      <c r="B46" s="983" t="s">
        <v>941</v>
      </c>
      <c r="C46" s="986"/>
      <c r="D46" s="980"/>
      <c r="E46" s="980"/>
      <c r="F46" s="980"/>
      <c r="G46" s="984"/>
      <c r="H46" s="977"/>
    </row>
    <row r="47" spans="1:8" ht="12" customHeight="1">
      <c r="A47" s="1743"/>
      <c r="B47" s="979" t="s">
        <v>952</v>
      </c>
      <c r="C47" s="986" t="s">
        <v>950</v>
      </c>
      <c r="D47" s="980" t="s">
        <v>905</v>
      </c>
      <c r="E47" s="980" t="s">
        <v>924</v>
      </c>
      <c r="F47" s="980">
        <v>12</v>
      </c>
      <c r="G47" s="984">
        <v>353.78</v>
      </c>
      <c r="H47" s="1537">
        <v>343.99</v>
      </c>
    </row>
    <row r="48" spans="1:8" ht="12" customHeight="1">
      <c r="A48" s="1743"/>
      <c r="B48" s="979" t="s">
        <v>953</v>
      </c>
      <c r="C48" s="986" t="s">
        <v>950</v>
      </c>
      <c r="D48" s="980" t="s">
        <v>905</v>
      </c>
      <c r="E48" s="980" t="s">
        <v>924</v>
      </c>
      <c r="F48" s="980">
        <v>12</v>
      </c>
      <c r="G48" s="984">
        <v>346.21</v>
      </c>
      <c r="H48" s="1537">
        <v>336.42</v>
      </c>
    </row>
    <row r="49" spans="1:8" ht="12" customHeight="1">
      <c r="A49" s="1743"/>
      <c r="B49" s="979" t="s">
        <v>954</v>
      </c>
      <c r="C49" s="986" t="s">
        <v>950</v>
      </c>
      <c r="D49" s="980" t="s">
        <v>905</v>
      </c>
      <c r="E49" s="980" t="s">
        <v>924</v>
      </c>
      <c r="F49" s="980">
        <v>12</v>
      </c>
      <c r="G49" s="984">
        <v>360.45</v>
      </c>
      <c r="H49" s="1537">
        <v>350.22</v>
      </c>
    </row>
    <row r="50" spans="1:8" ht="12" customHeight="1">
      <c r="A50" s="1743"/>
      <c r="B50" s="983" t="s">
        <v>955</v>
      </c>
      <c r="C50" s="986"/>
      <c r="D50" s="980"/>
      <c r="E50" s="980"/>
      <c r="F50" s="980"/>
      <c r="G50" s="984"/>
      <c r="H50" s="977"/>
    </row>
    <row r="51" spans="1:8" ht="12" customHeight="1">
      <c r="A51" s="1743"/>
      <c r="B51" s="979" t="s">
        <v>956</v>
      </c>
      <c r="C51" s="986" t="s">
        <v>950</v>
      </c>
      <c r="D51" s="980" t="s">
        <v>905</v>
      </c>
      <c r="E51" s="980" t="s">
        <v>924</v>
      </c>
      <c r="F51" s="980">
        <v>12</v>
      </c>
      <c r="G51" s="984">
        <v>370.69</v>
      </c>
      <c r="H51" s="1537">
        <v>357.78</v>
      </c>
    </row>
    <row r="52" spans="1:8" ht="12" customHeight="1">
      <c r="A52" s="1743"/>
      <c r="B52" s="979" t="s">
        <v>957</v>
      </c>
      <c r="C52" s="986" t="s">
        <v>950</v>
      </c>
      <c r="D52" s="980" t="s">
        <v>905</v>
      </c>
      <c r="E52" s="980" t="s">
        <v>924</v>
      </c>
      <c r="F52" s="980">
        <v>12</v>
      </c>
      <c r="G52" s="984">
        <v>370.69</v>
      </c>
      <c r="H52" s="1537">
        <v>357.78</v>
      </c>
    </row>
    <row r="53" spans="1:8" ht="12" customHeight="1">
      <c r="A53" s="1743"/>
      <c r="B53" s="983" t="s">
        <v>958</v>
      </c>
      <c r="C53" s="986"/>
      <c r="D53" s="980"/>
      <c r="E53" s="980"/>
      <c r="F53" s="980"/>
      <c r="G53" s="984"/>
      <c r="H53" s="977"/>
    </row>
    <row r="54" spans="1:8" ht="12" customHeight="1">
      <c r="A54" s="1743"/>
      <c r="B54" s="979" t="s">
        <v>959</v>
      </c>
      <c r="C54" s="986" t="s">
        <v>912</v>
      </c>
      <c r="D54" s="980" t="s">
        <v>905</v>
      </c>
      <c r="E54" s="980" t="s">
        <v>913</v>
      </c>
      <c r="F54" s="980">
        <v>12</v>
      </c>
      <c r="G54" s="984">
        <v>373.8</v>
      </c>
      <c r="H54" s="1537">
        <v>360.45</v>
      </c>
    </row>
    <row r="55" spans="1:8" ht="12" customHeight="1">
      <c r="A55" s="1743"/>
      <c r="B55" s="979" t="s">
        <v>960</v>
      </c>
      <c r="C55" s="986" t="s">
        <v>912</v>
      </c>
      <c r="D55" s="980" t="s">
        <v>905</v>
      </c>
      <c r="E55" s="980" t="s">
        <v>913</v>
      </c>
      <c r="F55" s="980">
        <v>12</v>
      </c>
      <c r="G55" s="984">
        <v>373.8</v>
      </c>
      <c r="H55" s="1537">
        <v>360.45</v>
      </c>
    </row>
    <row r="56" spans="1:8" ht="12" customHeight="1">
      <c r="A56" s="1743"/>
      <c r="B56" s="979" t="s">
        <v>961</v>
      </c>
      <c r="C56" s="986" t="s">
        <v>912</v>
      </c>
      <c r="D56" s="980" t="s">
        <v>905</v>
      </c>
      <c r="E56" s="980" t="s">
        <v>913</v>
      </c>
      <c r="F56" s="980">
        <v>12</v>
      </c>
      <c r="G56" s="984">
        <v>320.85</v>
      </c>
      <c r="H56" s="1537">
        <v>309.72</v>
      </c>
    </row>
    <row r="57" spans="1:8" ht="12" customHeight="1">
      <c r="A57" s="1743"/>
      <c r="B57" s="979" t="s">
        <v>962</v>
      </c>
      <c r="C57" s="986" t="s">
        <v>912</v>
      </c>
      <c r="D57" s="980" t="s">
        <v>905</v>
      </c>
      <c r="E57" s="980" t="s">
        <v>913</v>
      </c>
      <c r="F57" s="980">
        <v>12</v>
      </c>
      <c r="G57" s="984">
        <v>289.25</v>
      </c>
      <c r="H57" s="1537">
        <v>278.57</v>
      </c>
    </row>
    <row r="58" spans="1:8" ht="12" customHeight="1">
      <c r="A58" s="1743"/>
      <c r="B58" s="979" t="s">
        <v>963</v>
      </c>
      <c r="C58" s="986" t="s">
        <v>912</v>
      </c>
      <c r="D58" s="980" t="s">
        <v>905</v>
      </c>
      <c r="E58" s="980" t="s">
        <v>913</v>
      </c>
      <c r="F58" s="980">
        <v>12</v>
      </c>
      <c r="G58" s="984">
        <v>335.98</v>
      </c>
      <c r="H58" s="1537">
        <v>323.96</v>
      </c>
    </row>
    <row r="59" spans="1:8" ht="12" customHeight="1">
      <c r="A59" s="1743"/>
      <c r="B59" s="987" t="s">
        <v>964</v>
      </c>
      <c r="C59" s="986"/>
      <c r="D59" s="980"/>
      <c r="E59" s="980"/>
      <c r="F59" s="980"/>
      <c r="G59" s="984"/>
      <c r="H59" s="977"/>
    </row>
    <row r="60" spans="1:8" ht="12" customHeight="1">
      <c r="A60" s="1743"/>
      <c r="B60" s="979" t="s">
        <v>965</v>
      </c>
      <c r="C60" s="986" t="s">
        <v>950</v>
      </c>
      <c r="D60" s="980" t="s">
        <v>905</v>
      </c>
      <c r="E60" s="980" t="s">
        <v>924</v>
      </c>
      <c r="F60" s="980">
        <v>12</v>
      </c>
      <c r="G60" s="984">
        <v>364.01</v>
      </c>
      <c r="H60" s="1537">
        <v>344.88</v>
      </c>
    </row>
    <row r="61" spans="1:8" ht="14.25" customHeight="1">
      <c r="A61" s="1743"/>
      <c r="B61" s="988" t="s">
        <v>966</v>
      </c>
      <c r="C61" s="989" t="s">
        <v>967</v>
      </c>
      <c r="D61" s="990"/>
      <c r="E61" s="990"/>
      <c r="F61" s="990"/>
      <c r="G61" s="991"/>
      <c r="H61" s="992"/>
    </row>
    <row r="62" spans="1:8" s="994" customFormat="1" ht="12" customHeight="1">
      <c r="A62" s="1743"/>
      <c r="B62" s="993" t="s">
        <v>968</v>
      </c>
      <c r="C62" s="993" t="s">
        <v>969</v>
      </c>
      <c r="D62" s="993" t="s">
        <v>905</v>
      </c>
      <c r="E62" s="993" t="s">
        <v>970</v>
      </c>
      <c r="F62" s="993" t="s">
        <v>971</v>
      </c>
      <c r="G62" s="984">
        <v>902.05</v>
      </c>
      <c r="H62" s="1537">
        <v>885.19</v>
      </c>
    </row>
    <row r="63" spans="1:8" s="995" customFormat="1" ht="12" customHeight="1">
      <c r="A63" s="1743"/>
      <c r="B63" s="993" t="s">
        <v>972</v>
      </c>
      <c r="C63" s="993" t="s">
        <v>969</v>
      </c>
      <c r="D63" s="993" t="s">
        <v>905</v>
      </c>
      <c r="E63" s="993" t="s">
        <v>973</v>
      </c>
      <c r="F63" s="993" t="s">
        <v>971</v>
      </c>
      <c r="G63" s="984">
        <v>431.25</v>
      </c>
      <c r="H63" s="1537">
        <v>423.19</v>
      </c>
    </row>
    <row r="64" spans="1:8" s="994" customFormat="1" ht="12.75" customHeight="1">
      <c r="A64" s="1743"/>
      <c r="B64" s="1756" t="s">
        <v>974</v>
      </c>
      <c r="C64" s="1757"/>
      <c r="D64" s="1757"/>
      <c r="E64" s="1757"/>
      <c r="F64" s="1757"/>
      <c r="G64" s="1757"/>
      <c r="H64" s="1758"/>
    </row>
    <row r="65" spans="1:8" s="994" customFormat="1" ht="12" customHeight="1">
      <c r="A65" s="1743"/>
      <c r="B65" s="996" t="s">
        <v>975</v>
      </c>
      <c r="C65" s="997" t="s">
        <v>969</v>
      </c>
      <c r="D65" s="997" t="s">
        <v>905</v>
      </c>
      <c r="E65" s="976" t="s">
        <v>976</v>
      </c>
      <c r="F65" s="976">
        <v>9</v>
      </c>
      <c r="G65" s="984">
        <v>242.97</v>
      </c>
      <c r="H65" s="1537">
        <v>235.69</v>
      </c>
    </row>
    <row r="66" spans="1:8" s="994" customFormat="1" ht="12" customHeight="1">
      <c r="A66" s="1743"/>
      <c r="B66" s="996" t="s">
        <v>977</v>
      </c>
      <c r="C66" s="997" t="s">
        <v>969</v>
      </c>
      <c r="D66" s="997" t="s">
        <v>905</v>
      </c>
      <c r="E66" s="976" t="s">
        <v>976</v>
      </c>
      <c r="F66" s="976">
        <v>9</v>
      </c>
      <c r="G66" s="984">
        <v>220.22</v>
      </c>
      <c r="H66" s="1537">
        <v>215.22</v>
      </c>
    </row>
    <row r="67" spans="1:8" s="994" customFormat="1" ht="12" customHeight="1">
      <c r="A67" s="1743"/>
      <c r="B67" s="999" t="s">
        <v>978</v>
      </c>
      <c r="C67" s="993"/>
      <c r="D67" s="993"/>
      <c r="E67" s="993"/>
      <c r="F67" s="993"/>
      <c r="G67" s="993"/>
      <c r="H67" s="1000"/>
    </row>
    <row r="68" spans="1:8" s="994" customFormat="1" ht="12" customHeight="1">
      <c r="A68" s="1743"/>
      <c r="B68" s="1001" t="s">
        <v>979</v>
      </c>
      <c r="C68" s="986" t="s">
        <v>950</v>
      </c>
      <c r="D68" s="993" t="s">
        <v>905</v>
      </c>
      <c r="E68" s="993" t="s">
        <v>980</v>
      </c>
      <c r="F68" s="993" t="s">
        <v>1825</v>
      </c>
      <c r="G68" s="984">
        <v>725.73</v>
      </c>
      <c r="H68" s="1537">
        <v>704.34</v>
      </c>
    </row>
    <row r="69" spans="1:8" s="994" customFormat="1" ht="12" customHeight="1">
      <c r="A69" s="1743"/>
      <c r="B69" s="1001" t="s">
        <v>981</v>
      </c>
      <c r="C69" s="986" t="s">
        <v>950</v>
      </c>
      <c r="D69" s="993" t="s">
        <v>905</v>
      </c>
      <c r="E69" s="993" t="s">
        <v>980</v>
      </c>
      <c r="F69" s="993" t="s">
        <v>1825</v>
      </c>
      <c r="G69" s="984">
        <v>766.22</v>
      </c>
      <c r="H69" s="1537">
        <v>743.47</v>
      </c>
    </row>
    <row r="70" spans="1:8" s="994" customFormat="1" ht="12" customHeight="1">
      <c r="A70" s="1743"/>
      <c r="B70" s="999" t="s">
        <v>982</v>
      </c>
      <c r="C70" s="986"/>
      <c r="D70" s="993"/>
      <c r="E70" s="993"/>
      <c r="F70" s="993"/>
      <c r="G70" s="1002"/>
      <c r="H70" s="998"/>
    </row>
    <row r="71" spans="1:8" s="994" customFormat="1" ht="12" customHeight="1">
      <c r="A71" s="1743"/>
      <c r="B71" s="1001" t="s">
        <v>2207</v>
      </c>
      <c r="C71" s="986" t="s">
        <v>950</v>
      </c>
      <c r="D71" s="993" t="s">
        <v>905</v>
      </c>
      <c r="E71" s="993" t="s">
        <v>983</v>
      </c>
      <c r="F71" s="993" t="s">
        <v>1598</v>
      </c>
      <c r="G71" s="984">
        <v>525.53</v>
      </c>
      <c r="H71" s="1537">
        <v>508.69</v>
      </c>
    </row>
    <row r="72" spans="1:8" s="994" customFormat="1" ht="12" customHeight="1">
      <c r="A72" s="1743"/>
      <c r="B72" s="1001" t="s">
        <v>2208</v>
      </c>
      <c r="C72" s="986" t="s">
        <v>950</v>
      </c>
      <c r="D72" s="993" t="s">
        <v>905</v>
      </c>
      <c r="E72" s="993" t="s">
        <v>983</v>
      </c>
      <c r="F72" s="993" t="s">
        <v>1598</v>
      </c>
      <c r="G72" s="984">
        <v>525.53</v>
      </c>
      <c r="H72" s="1537">
        <v>508.69</v>
      </c>
    </row>
    <row r="73" spans="1:8" s="994" customFormat="1" ht="12" customHeight="1">
      <c r="A73" s="1743"/>
      <c r="B73" s="1001" t="s">
        <v>984</v>
      </c>
      <c r="C73" s="986" t="s">
        <v>950</v>
      </c>
      <c r="D73" s="993" t="s">
        <v>905</v>
      </c>
      <c r="E73" s="993" t="s">
        <v>983</v>
      </c>
      <c r="F73" s="993" t="s">
        <v>1598</v>
      </c>
      <c r="G73" s="984">
        <v>548.28</v>
      </c>
      <c r="H73" s="1537">
        <v>541</v>
      </c>
    </row>
    <row r="74" spans="1:8" s="994" customFormat="1" ht="12" customHeight="1">
      <c r="A74" s="1743"/>
      <c r="B74" s="1001" t="s">
        <v>985</v>
      </c>
      <c r="C74" s="986" t="s">
        <v>950</v>
      </c>
      <c r="D74" s="993" t="s">
        <v>905</v>
      </c>
      <c r="E74" s="993" t="s">
        <v>983</v>
      </c>
      <c r="F74" s="993" t="s">
        <v>1598</v>
      </c>
      <c r="G74" s="984">
        <v>534.63</v>
      </c>
      <c r="H74" s="1537">
        <v>527.35</v>
      </c>
    </row>
    <row r="75" spans="1:8" s="994" customFormat="1" ht="12" customHeight="1">
      <c r="A75" s="1743"/>
      <c r="B75" s="1001" t="s">
        <v>986</v>
      </c>
      <c r="C75" s="986" t="s">
        <v>950</v>
      </c>
      <c r="D75" s="993" t="s">
        <v>905</v>
      </c>
      <c r="E75" s="993" t="s">
        <v>983</v>
      </c>
      <c r="F75" s="993" t="s">
        <v>971</v>
      </c>
      <c r="G75" s="984">
        <v>801.26</v>
      </c>
      <c r="H75" s="1537">
        <v>796.25</v>
      </c>
    </row>
    <row r="76" spans="1:8" s="994" customFormat="1" ht="12" customHeight="1">
      <c r="A76" s="1743"/>
      <c r="B76" s="999" t="s">
        <v>987</v>
      </c>
      <c r="C76" s="986"/>
      <c r="D76" s="993"/>
      <c r="E76" s="993"/>
      <c r="F76" s="993"/>
      <c r="G76" s="1002"/>
      <c r="H76" s="998"/>
    </row>
    <row r="77" spans="1:8" s="994" customFormat="1" ht="12" customHeight="1">
      <c r="A77" s="1743"/>
      <c r="B77" s="1001" t="s">
        <v>988</v>
      </c>
      <c r="C77" s="993" t="s">
        <v>989</v>
      </c>
      <c r="D77" s="993" t="s">
        <v>905</v>
      </c>
      <c r="E77" s="993" t="s">
        <v>980</v>
      </c>
      <c r="F77" s="993" t="s">
        <v>971</v>
      </c>
      <c r="G77" s="984">
        <v>974.16</v>
      </c>
      <c r="H77" s="1537">
        <v>944.13</v>
      </c>
    </row>
    <row r="78" spans="1:8" s="994" customFormat="1" ht="12" customHeight="1">
      <c r="A78" s="1743"/>
      <c r="B78" s="1003" t="s">
        <v>990</v>
      </c>
      <c r="C78" s="1004" t="s">
        <v>989</v>
      </c>
      <c r="D78" s="1004" t="s">
        <v>905</v>
      </c>
      <c r="E78" s="1004" t="s">
        <v>980</v>
      </c>
      <c r="F78" s="1004" t="s">
        <v>1611</v>
      </c>
      <c r="G78" s="984">
        <v>686.6</v>
      </c>
      <c r="H78" s="1537">
        <v>664.76</v>
      </c>
    </row>
    <row r="79" spans="1:8" s="994" customFormat="1" ht="12" customHeight="1">
      <c r="A79" s="1743"/>
      <c r="B79" s="1005" t="s">
        <v>991</v>
      </c>
      <c r="C79" s="1004" t="s">
        <v>989</v>
      </c>
      <c r="D79" s="1004" t="s">
        <v>905</v>
      </c>
      <c r="E79" s="1004" t="s">
        <v>980</v>
      </c>
      <c r="F79" s="1004" t="s">
        <v>1598</v>
      </c>
      <c r="G79" s="984">
        <v>891.35</v>
      </c>
      <c r="H79" s="1537">
        <v>863.59</v>
      </c>
    </row>
    <row r="80" spans="1:8" s="994" customFormat="1" ht="12" customHeight="1" thickBot="1">
      <c r="A80" s="1743"/>
      <c r="B80" s="1006" t="s">
        <v>992</v>
      </c>
      <c r="C80" s="1007" t="s">
        <v>989</v>
      </c>
      <c r="D80" s="1007" t="s">
        <v>905</v>
      </c>
      <c r="E80" s="1007" t="s">
        <v>980</v>
      </c>
      <c r="F80" s="1007" t="s">
        <v>971</v>
      </c>
      <c r="G80" s="984">
        <v>1044.23</v>
      </c>
      <c r="H80" s="1537">
        <v>1008.28</v>
      </c>
    </row>
    <row r="81" spans="2:8" s="14" customFormat="1" ht="75.75" customHeight="1" thickBot="1">
      <c r="B81" s="1744" t="s">
        <v>425</v>
      </c>
      <c r="C81" s="1745"/>
      <c r="D81" s="1745"/>
      <c r="E81" s="1745"/>
      <c r="F81" s="1745"/>
      <c r="G81" s="1745"/>
      <c r="H81" s="1746"/>
    </row>
    <row r="82" spans="1:8" s="994" customFormat="1" ht="12.75" customHeight="1">
      <c r="A82" s="1747" t="s">
        <v>1452</v>
      </c>
      <c r="B82" s="1748" t="s">
        <v>993</v>
      </c>
      <c r="C82" s="1748"/>
      <c r="D82" s="1748"/>
      <c r="E82" s="1748"/>
      <c r="F82" s="1748"/>
      <c r="G82" s="1748"/>
      <c r="H82" s="1749"/>
    </row>
    <row r="83" spans="1:8" s="994" customFormat="1" ht="12.75">
      <c r="A83" s="1747"/>
      <c r="B83" s="1538" t="s">
        <v>994</v>
      </c>
      <c r="C83" s="979" t="s">
        <v>912</v>
      </c>
      <c r="D83" s="993" t="s">
        <v>905</v>
      </c>
      <c r="E83" s="1008" t="s">
        <v>995</v>
      </c>
      <c r="F83" s="1008" t="s">
        <v>971</v>
      </c>
      <c r="G83" s="984">
        <v>116.03</v>
      </c>
      <c r="H83" s="1010"/>
    </row>
    <row r="84" spans="1:8" s="994" customFormat="1" ht="12.75">
      <c r="A84" s="1747"/>
      <c r="B84" s="1538" t="s">
        <v>996</v>
      </c>
      <c r="C84" s="979" t="s">
        <v>912</v>
      </c>
      <c r="D84" s="993" t="s">
        <v>905</v>
      </c>
      <c r="E84" s="1008" t="s">
        <v>995</v>
      </c>
      <c r="F84" s="1008" t="s">
        <v>1611</v>
      </c>
      <c r="G84" s="984">
        <v>116.03</v>
      </c>
      <c r="H84" s="1010"/>
    </row>
    <row r="85" spans="1:8" s="994" customFormat="1" ht="12.75">
      <c r="A85" s="1747"/>
      <c r="B85" s="1539" t="s">
        <v>997</v>
      </c>
      <c r="C85" s="979" t="s">
        <v>938</v>
      </c>
      <c r="D85" s="993" t="s">
        <v>905</v>
      </c>
      <c r="E85" s="1008" t="s">
        <v>998</v>
      </c>
      <c r="F85" s="1008" t="s">
        <v>971</v>
      </c>
      <c r="G85" s="984">
        <v>45.5</v>
      </c>
      <c r="H85" s="1010"/>
    </row>
    <row r="86" spans="1:8" s="994" customFormat="1" ht="12.75">
      <c r="A86" s="1747"/>
      <c r="B86" s="1750" t="s">
        <v>999</v>
      </c>
      <c r="C86" s="1750"/>
      <c r="D86" s="1750"/>
      <c r="E86" s="1750"/>
      <c r="F86" s="1750"/>
      <c r="G86" s="1750"/>
      <c r="H86" s="1751"/>
    </row>
    <row r="87" spans="1:8" s="994" customFormat="1" ht="12.75">
      <c r="A87" s="1747"/>
      <c r="B87" s="1538" t="s">
        <v>1000</v>
      </c>
      <c r="C87" s="979" t="s">
        <v>912</v>
      </c>
      <c r="D87" s="993" t="s">
        <v>905</v>
      </c>
      <c r="E87" s="1008" t="s">
        <v>995</v>
      </c>
      <c r="F87" s="1008" t="s">
        <v>971</v>
      </c>
      <c r="G87" s="984">
        <v>116.03</v>
      </c>
      <c r="H87" s="1010"/>
    </row>
    <row r="88" spans="1:8" s="994" customFormat="1" ht="12.75">
      <c r="A88" s="1747"/>
      <c r="B88" s="1539" t="s">
        <v>997</v>
      </c>
      <c r="C88" s="979" t="s">
        <v>938</v>
      </c>
      <c r="D88" s="993" t="s">
        <v>905</v>
      </c>
      <c r="E88" s="1008" t="s">
        <v>998</v>
      </c>
      <c r="F88" s="1008" t="s">
        <v>1611</v>
      </c>
      <c r="G88" s="984">
        <v>45.5</v>
      </c>
      <c r="H88" s="1010"/>
    </row>
    <row r="89" spans="1:8" s="994" customFormat="1" ht="12.75">
      <c r="A89" s="1747"/>
      <c r="B89" s="1750" t="s">
        <v>1001</v>
      </c>
      <c r="C89" s="1750"/>
      <c r="D89" s="1750"/>
      <c r="E89" s="1750"/>
      <c r="F89" s="1750"/>
      <c r="G89" s="1750"/>
      <c r="H89" s="1751"/>
    </row>
    <row r="90" spans="1:8" ht="12.75">
      <c r="A90" s="1747"/>
      <c r="B90" s="1540" t="s">
        <v>2209</v>
      </c>
      <c r="C90" s="979" t="s">
        <v>912</v>
      </c>
      <c r="D90" s="993" t="s">
        <v>905</v>
      </c>
      <c r="E90" s="1008" t="s">
        <v>995</v>
      </c>
      <c r="F90" s="1011">
        <v>9</v>
      </c>
      <c r="G90" s="984">
        <v>191.1</v>
      </c>
      <c r="H90" s="1012"/>
    </row>
    <row r="91" spans="1:8" ht="12.75">
      <c r="A91" s="1747"/>
      <c r="B91" s="1541" t="s">
        <v>997</v>
      </c>
      <c r="C91" s="979" t="s">
        <v>938</v>
      </c>
      <c r="D91" s="993" t="s">
        <v>905</v>
      </c>
      <c r="E91" s="1011" t="s">
        <v>1002</v>
      </c>
      <c r="F91" s="1011">
        <v>6</v>
      </c>
      <c r="G91" s="984">
        <v>45.5</v>
      </c>
      <c r="H91" s="1012"/>
    </row>
    <row r="92" spans="1:8" ht="12.75" customHeight="1">
      <c r="A92" s="1747"/>
      <c r="B92" s="1752" t="s">
        <v>1003</v>
      </c>
      <c r="C92" s="979" t="s">
        <v>912</v>
      </c>
      <c r="D92" s="993" t="s">
        <v>905</v>
      </c>
      <c r="E92" s="1008" t="s">
        <v>995</v>
      </c>
      <c r="F92" s="993" t="s">
        <v>1611</v>
      </c>
      <c r="G92" s="984">
        <v>172.9</v>
      </c>
      <c r="H92" s="1012"/>
    </row>
    <row r="93" spans="1:8" ht="12.75">
      <c r="A93" s="1747"/>
      <c r="B93" s="1753"/>
      <c r="C93" s="979"/>
      <c r="D93" s="993"/>
      <c r="E93" s="1008"/>
      <c r="F93" s="993"/>
      <c r="G93" s="1009"/>
      <c r="H93" s="1012"/>
    </row>
    <row r="94" spans="1:8" ht="12.75">
      <c r="A94" s="1747"/>
      <c r="B94" s="1541" t="s">
        <v>997</v>
      </c>
      <c r="C94" s="979" t="s">
        <v>938</v>
      </c>
      <c r="D94" s="993" t="s">
        <v>905</v>
      </c>
      <c r="E94" s="1011" t="s">
        <v>1002</v>
      </c>
      <c r="F94" s="1011">
        <v>12</v>
      </c>
      <c r="G94" s="984">
        <v>45.5</v>
      </c>
      <c r="H94" s="1012"/>
    </row>
    <row r="95" spans="1:8" ht="12.75">
      <c r="A95" s="1747"/>
      <c r="B95" s="1540" t="s">
        <v>1004</v>
      </c>
      <c r="C95" s="979" t="s">
        <v>912</v>
      </c>
      <c r="D95" s="993" t="s">
        <v>905</v>
      </c>
      <c r="E95" s="1008" t="s">
        <v>995</v>
      </c>
      <c r="F95" s="1011">
        <v>6</v>
      </c>
      <c r="G95" s="984">
        <v>159.25</v>
      </c>
      <c r="H95" s="1012"/>
    </row>
    <row r="96" spans="1:8" ht="12.75">
      <c r="A96" s="1747"/>
      <c r="B96" s="1541" t="s">
        <v>997</v>
      </c>
      <c r="C96" s="979" t="s">
        <v>938</v>
      </c>
      <c r="D96" s="993" t="s">
        <v>905</v>
      </c>
      <c r="E96" s="1011" t="s">
        <v>1002</v>
      </c>
      <c r="F96" s="1011">
        <v>12</v>
      </c>
      <c r="G96" s="984">
        <v>45.5</v>
      </c>
      <c r="H96" s="1012"/>
    </row>
    <row r="97" spans="1:8" ht="12.75">
      <c r="A97" s="1747"/>
      <c r="B97" s="1540" t="s">
        <v>1005</v>
      </c>
      <c r="C97" s="979" t="s">
        <v>912</v>
      </c>
      <c r="D97" s="993" t="s">
        <v>905</v>
      </c>
      <c r="E97" s="1008" t="s">
        <v>995</v>
      </c>
      <c r="F97" s="1011">
        <v>12</v>
      </c>
      <c r="G97" s="984">
        <v>158.8</v>
      </c>
      <c r="H97" s="1012"/>
    </row>
    <row r="98" spans="1:8" ht="12.75">
      <c r="A98" s="1747"/>
      <c r="B98" s="1541" t="s">
        <v>997</v>
      </c>
      <c r="C98" s="979" t="s">
        <v>938</v>
      </c>
      <c r="D98" s="993" t="s">
        <v>905</v>
      </c>
      <c r="E98" s="1011" t="s">
        <v>1002</v>
      </c>
      <c r="F98" s="1011">
        <v>12</v>
      </c>
      <c r="G98" s="984">
        <v>45.5</v>
      </c>
      <c r="H98" s="1012"/>
    </row>
    <row r="99" spans="1:8" ht="12.75">
      <c r="A99" s="1747"/>
      <c r="B99" s="1540" t="s">
        <v>1006</v>
      </c>
      <c r="C99" s="979" t="s">
        <v>912</v>
      </c>
      <c r="D99" s="993" t="s">
        <v>905</v>
      </c>
      <c r="E99" s="1008" t="s">
        <v>995</v>
      </c>
      <c r="F99" s="1011">
        <v>12</v>
      </c>
      <c r="G99" s="984">
        <v>68.25</v>
      </c>
      <c r="H99" s="1012"/>
    </row>
    <row r="100" spans="1:8" ht="12.75">
      <c r="A100" s="1747"/>
      <c r="B100" s="1541" t="s">
        <v>997</v>
      </c>
      <c r="C100" s="979" t="s">
        <v>938</v>
      </c>
      <c r="D100" s="993" t="s">
        <v>905</v>
      </c>
      <c r="E100" s="1011" t="s">
        <v>1002</v>
      </c>
      <c r="F100" s="1011">
        <v>12</v>
      </c>
      <c r="G100" s="984">
        <v>45.5</v>
      </c>
      <c r="H100" s="1012"/>
    </row>
    <row r="101" spans="1:8" ht="12.75">
      <c r="A101" s="1747"/>
      <c r="B101" s="1754" t="s">
        <v>1007</v>
      </c>
      <c r="C101" s="1754"/>
      <c r="D101" s="1754"/>
      <c r="E101" s="1754"/>
      <c r="F101" s="1754"/>
      <c r="G101" s="1754"/>
      <c r="H101" s="1755"/>
    </row>
    <row r="102" spans="1:8" ht="12.75">
      <c r="A102" s="1747"/>
      <c r="B102" s="1540" t="s">
        <v>978</v>
      </c>
      <c r="C102" s="986" t="s">
        <v>950</v>
      </c>
      <c r="D102" s="993" t="s">
        <v>905</v>
      </c>
      <c r="E102" s="1011" t="s">
        <v>980</v>
      </c>
      <c r="F102" s="1011">
        <v>4</v>
      </c>
      <c r="G102" s="984">
        <v>250.25</v>
      </c>
      <c r="H102" s="1012"/>
    </row>
    <row r="103" spans="1:8" ht="12.75">
      <c r="A103" s="1747"/>
      <c r="B103" s="1540" t="s">
        <v>1008</v>
      </c>
      <c r="C103" s="986" t="s">
        <v>950</v>
      </c>
      <c r="D103" s="993" t="s">
        <v>905</v>
      </c>
      <c r="E103" s="1011" t="s">
        <v>1009</v>
      </c>
      <c r="F103" s="1011">
        <v>6</v>
      </c>
      <c r="G103" s="984">
        <v>227.5</v>
      </c>
      <c r="H103" s="1012"/>
    </row>
    <row r="104" spans="1:8" ht="12.75">
      <c r="A104" s="1747"/>
      <c r="B104" s="1540" t="s">
        <v>941</v>
      </c>
      <c r="C104" s="979" t="s">
        <v>912</v>
      </c>
      <c r="D104" s="993" t="s">
        <v>905</v>
      </c>
      <c r="E104" s="1011" t="s">
        <v>1010</v>
      </c>
      <c r="F104" s="1011">
        <v>9</v>
      </c>
      <c r="G104" s="984">
        <v>172.9</v>
      </c>
      <c r="H104" s="1012"/>
    </row>
    <row r="105" spans="1:8" ht="12.75">
      <c r="A105" s="1747"/>
      <c r="B105" s="1541" t="s">
        <v>1011</v>
      </c>
      <c r="C105" s="1011"/>
      <c r="D105" s="1011"/>
      <c r="E105" s="1011"/>
      <c r="F105" s="1011"/>
      <c r="G105" s="1009"/>
      <c r="H105" s="1012"/>
    </row>
    <row r="106" spans="1:8" ht="12.75">
      <c r="A106" s="1747"/>
      <c r="B106" s="1541" t="s">
        <v>1012</v>
      </c>
      <c r="C106" s="981" t="s">
        <v>936</v>
      </c>
      <c r="D106" s="993" t="s">
        <v>905</v>
      </c>
      <c r="E106" s="1011" t="s">
        <v>995</v>
      </c>
      <c r="F106" s="1011">
        <v>12</v>
      </c>
      <c r="G106" s="984">
        <v>68.25</v>
      </c>
      <c r="H106" s="1012"/>
    </row>
    <row r="107" spans="1:8" ht="12.75">
      <c r="A107" s="1747"/>
      <c r="B107" s="1540" t="s">
        <v>941</v>
      </c>
      <c r="C107" s="1011"/>
      <c r="D107" s="1011"/>
      <c r="E107" s="1011"/>
      <c r="F107" s="1011"/>
      <c r="G107" s="1009"/>
      <c r="H107" s="1012"/>
    </row>
    <row r="108" spans="1:8" ht="12.75">
      <c r="A108" s="1747"/>
      <c r="B108" s="1541" t="s">
        <v>1013</v>
      </c>
      <c r="C108" s="979" t="s">
        <v>938</v>
      </c>
      <c r="D108" s="993" t="s">
        <v>905</v>
      </c>
      <c r="E108" s="1011" t="s">
        <v>1002</v>
      </c>
      <c r="F108" s="1011">
        <v>6</v>
      </c>
      <c r="G108" s="984">
        <v>45.5</v>
      </c>
      <c r="H108" s="1012"/>
    </row>
    <row r="109" spans="1:8" ht="12.75">
      <c r="A109" s="1747"/>
      <c r="B109" s="1541" t="s">
        <v>1014</v>
      </c>
      <c r="C109" s="979" t="s">
        <v>938</v>
      </c>
      <c r="D109" s="993" t="s">
        <v>905</v>
      </c>
      <c r="E109" s="1011" t="s">
        <v>998</v>
      </c>
      <c r="F109" s="1011">
        <v>12</v>
      </c>
      <c r="G109" s="984">
        <v>45.5</v>
      </c>
      <c r="H109" s="1012"/>
    </row>
    <row r="110" spans="1:8" ht="12.75">
      <c r="A110" s="1747"/>
      <c r="B110" s="1541" t="s">
        <v>1015</v>
      </c>
      <c r="C110" s="981" t="s">
        <v>936</v>
      </c>
      <c r="D110" s="993" t="s">
        <v>905</v>
      </c>
      <c r="E110" s="1011" t="s">
        <v>995</v>
      </c>
      <c r="F110" s="1011">
        <v>12</v>
      </c>
      <c r="G110" s="984">
        <v>81.9</v>
      </c>
      <c r="H110" s="1012"/>
    </row>
    <row r="111" spans="1:8" ht="12.75">
      <c r="A111" s="1747"/>
      <c r="B111" s="1541" t="s">
        <v>1016</v>
      </c>
      <c r="C111" s="981" t="s">
        <v>936</v>
      </c>
      <c r="D111" s="993" t="s">
        <v>905</v>
      </c>
      <c r="E111" s="1011" t="s">
        <v>995</v>
      </c>
      <c r="F111" s="1011">
        <v>12</v>
      </c>
      <c r="G111" s="984">
        <v>91</v>
      </c>
      <c r="H111" s="1012"/>
    </row>
    <row r="112" spans="1:8" ht="12.75">
      <c r="A112" s="1747"/>
      <c r="B112" s="1541" t="s">
        <v>1017</v>
      </c>
      <c r="C112" s="979" t="s">
        <v>912</v>
      </c>
      <c r="D112" s="993" t="s">
        <v>905</v>
      </c>
      <c r="E112" s="1011" t="s">
        <v>995</v>
      </c>
      <c r="F112" s="1011">
        <v>12</v>
      </c>
      <c r="G112" s="984">
        <v>116.03</v>
      </c>
      <c r="H112" s="1012"/>
    </row>
    <row r="113" spans="1:8" ht="12.75">
      <c r="A113" s="1747"/>
      <c r="B113" s="1541" t="s">
        <v>1018</v>
      </c>
      <c r="C113" s="979" t="s">
        <v>912</v>
      </c>
      <c r="D113" s="993" t="s">
        <v>905</v>
      </c>
      <c r="E113" s="1011" t="s">
        <v>995</v>
      </c>
      <c r="F113" s="1011">
        <v>12</v>
      </c>
      <c r="G113" s="984">
        <v>136.5</v>
      </c>
      <c r="H113" s="1012"/>
    </row>
    <row r="114" spans="1:8" ht="12.75">
      <c r="A114" s="1747"/>
      <c r="B114" s="1541" t="s">
        <v>1019</v>
      </c>
      <c r="C114" s="979" t="s">
        <v>912</v>
      </c>
      <c r="D114" s="993" t="s">
        <v>905</v>
      </c>
      <c r="E114" s="1011" t="s">
        <v>995</v>
      </c>
      <c r="F114" s="1011">
        <v>12</v>
      </c>
      <c r="G114" s="984">
        <v>158.8</v>
      </c>
      <c r="H114" s="1012"/>
    </row>
    <row r="115" spans="1:8" ht="12.75">
      <c r="A115" s="1747"/>
      <c r="B115" s="1541" t="s">
        <v>1020</v>
      </c>
      <c r="C115" s="979" t="s">
        <v>912</v>
      </c>
      <c r="D115" s="993" t="s">
        <v>905</v>
      </c>
      <c r="E115" s="1011" t="s">
        <v>995</v>
      </c>
      <c r="F115" s="1011">
        <v>12</v>
      </c>
      <c r="G115" s="984">
        <v>159.25</v>
      </c>
      <c r="H115" s="1012"/>
    </row>
    <row r="116" spans="1:8" ht="12.75">
      <c r="A116" s="1747"/>
      <c r="B116" s="1541" t="s">
        <v>1021</v>
      </c>
      <c r="C116" s="979" t="s">
        <v>912</v>
      </c>
      <c r="D116" s="993" t="s">
        <v>905</v>
      </c>
      <c r="E116" s="1011" t="s">
        <v>1010</v>
      </c>
      <c r="F116" s="1011">
        <v>6</v>
      </c>
      <c r="G116" s="984">
        <v>172.9</v>
      </c>
      <c r="H116" s="1012"/>
    </row>
    <row r="117" spans="1:8" ht="12.75">
      <c r="A117" s="1747"/>
      <c r="B117" s="1754" t="s">
        <v>1022</v>
      </c>
      <c r="C117" s="1754"/>
      <c r="D117" s="1754"/>
      <c r="E117" s="1754"/>
      <c r="F117" s="1754"/>
      <c r="G117" s="1754"/>
      <c r="H117" s="1755"/>
    </row>
    <row r="118" spans="1:8" ht="12.75">
      <c r="A118" s="1747"/>
      <c r="B118" s="1540" t="s">
        <v>1023</v>
      </c>
      <c r="C118" s="979" t="s">
        <v>912</v>
      </c>
      <c r="D118" s="993" t="s">
        <v>905</v>
      </c>
      <c r="E118" s="1011" t="s">
        <v>995</v>
      </c>
      <c r="F118" s="1011">
        <v>12</v>
      </c>
      <c r="G118" s="984">
        <v>172.9</v>
      </c>
      <c r="H118" s="1012"/>
    </row>
    <row r="119" spans="1:8" ht="12.75">
      <c r="A119" s="1747"/>
      <c r="B119" s="1541" t="s">
        <v>938</v>
      </c>
      <c r="C119" s="979" t="s">
        <v>938</v>
      </c>
      <c r="D119" s="993" t="s">
        <v>905</v>
      </c>
      <c r="E119" s="1011" t="s">
        <v>1002</v>
      </c>
      <c r="F119" s="1011">
        <v>6</v>
      </c>
      <c r="G119" s="984">
        <v>45.5</v>
      </c>
      <c r="H119" s="1012"/>
    </row>
    <row r="120" spans="1:8" ht="12.75">
      <c r="A120" s="1747"/>
      <c r="B120" s="1754" t="s">
        <v>1024</v>
      </c>
      <c r="C120" s="1754"/>
      <c r="D120" s="1754"/>
      <c r="E120" s="1754"/>
      <c r="F120" s="1754"/>
      <c r="G120" s="1754"/>
      <c r="H120" s="1755"/>
    </row>
    <row r="121" spans="1:8" ht="12.75">
      <c r="A121" s="1747"/>
      <c r="B121" s="1541" t="s">
        <v>1025</v>
      </c>
      <c r="C121" s="986" t="s">
        <v>950</v>
      </c>
      <c r="D121" s="993" t="s">
        <v>905</v>
      </c>
      <c r="E121" s="1011" t="s">
        <v>980</v>
      </c>
      <c r="F121" s="1011">
        <v>4</v>
      </c>
      <c r="G121" s="984">
        <v>227.5</v>
      </c>
      <c r="H121" s="1012"/>
    </row>
    <row r="122" spans="1:8" ht="12.75">
      <c r="A122" s="1747"/>
      <c r="B122" s="1541" t="s">
        <v>1026</v>
      </c>
      <c r="C122" s="986" t="s">
        <v>950</v>
      </c>
      <c r="D122" s="993" t="s">
        <v>905</v>
      </c>
      <c r="E122" s="1011" t="s">
        <v>1009</v>
      </c>
      <c r="F122" s="1011">
        <v>6</v>
      </c>
      <c r="G122" s="984">
        <v>323.51</v>
      </c>
      <c r="H122" s="1013"/>
    </row>
    <row r="123" spans="1:8" ht="12.75">
      <c r="A123" s="1747"/>
      <c r="B123" s="1754" t="s">
        <v>2210</v>
      </c>
      <c r="C123" s="1754"/>
      <c r="D123" s="1754"/>
      <c r="E123" s="1754"/>
      <c r="F123" s="1754"/>
      <c r="G123" s="1754"/>
      <c r="H123" s="1755"/>
    </row>
    <row r="124" spans="1:8" ht="12.75">
      <c r="A124" s="1747"/>
      <c r="B124" s="1539" t="s">
        <v>1027</v>
      </c>
      <c r="C124" s="986" t="s">
        <v>950</v>
      </c>
      <c r="D124" s="993" t="s">
        <v>905</v>
      </c>
      <c r="E124" s="1011" t="s">
        <v>1009</v>
      </c>
      <c r="F124" s="1011">
        <v>6</v>
      </c>
      <c r="G124" s="984">
        <v>455</v>
      </c>
      <c r="H124" s="1013"/>
    </row>
    <row r="125" spans="1:8" ht="12.75">
      <c r="A125" s="1747"/>
      <c r="B125" s="1541" t="s">
        <v>1028</v>
      </c>
      <c r="C125" s="979" t="s">
        <v>938</v>
      </c>
      <c r="D125" s="993" t="s">
        <v>905</v>
      </c>
      <c r="E125" s="1011" t="s">
        <v>1002</v>
      </c>
      <c r="F125" s="1011">
        <v>6</v>
      </c>
      <c r="G125" s="984">
        <v>45.5</v>
      </c>
      <c r="H125" s="1013"/>
    </row>
    <row r="126" spans="1:8" ht="12.75">
      <c r="A126" s="1747"/>
      <c r="B126" s="1541">
        <v>907952</v>
      </c>
      <c r="C126" s="979" t="s">
        <v>912</v>
      </c>
      <c r="D126" s="993" t="s">
        <v>905</v>
      </c>
      <c r="E126" s="1011" t="s">
        <v>995</v>
      </c>
      <c r="F126" s="1011">
        <v>12</v>
      </c>
      <c r="G126" s="984">
        <v>116.03</v>
      </c>
      <c r="H126" s="1013"/>
    </row>
    <row r="127" spans="1:8" ht="12.75">
      <c r="A127" s="1747"/>
      <c r="B127" s="1541">
        <v>157212</v>
      </c>
      <c r="C127" s="979" t="s">
        <v>912</v>
      </c>
      <c r="D127" s="993" t="s">
        <v>905</v>
      </c>
      <c r="E127" s="1011" t="s">
        <v>995</v>
      </c>
      <c r="F127" s="1011">
        <v>12</v>
      </c>
      <c r="G127" s="984">
        <v>158.8</v>
      </c>
      <c r="H127" s="1013"/>
    </row>
    <row r="128" spans="1:8" ht="12.75">
      <c r="A128" s="1747"/>
      <c r="B128" s="1759" t="s">
        <v>1362</v>
      </c>
      <c r="C128" s="1759"/>
      <c r="D128" s="1759"/>
      <c r="E128" s="1759"/>
      <c r="F128" s="1759"/>
      <c r="G128" s="1759"/>
      <c r="H128" s="1760"/>
    </row>
    <row r="129" spans="1:8" ht="12.75">
      <c r="A129" s="1747"/>
      <c r="B129" s="1541" t="s">
        <v>1029</v>
      </c>
      <c r="C129" s="979" t="s">
        <v>912</v>
      </c>
      <c r="D129" s="993" t="s">
        <v>905</v>
      </c>
      <c r="E129" s="1011" t="s">
        <v>995</v>
      </c>
      <c r="F129" s="1011">
        <v>12</v>
      </c>
      <c r="G129" s="984">
        <v>158.8</v>
      </c>
      <c r="H129" s="1013"/>
    </row>
    <row r="130" spans="1:8" ht="12.75">
      <c r="A130" s="1747"/>
      <c r="B130" s="1754" t="s">
        <v>1030</v>
      </c>
      <c r="C130" s="1754"/>
      <c r="D130" s="1754"/>
      <c r="E130" s="1754"/>
      <c r="F130" s="1754"/>
      <c r="G130" s="1754"/>
      <c r="H130" s="1755"/>
    </row>
    <row r="131" spans="1:8" ht="12.75">
      <c r="A131" s="1747"/>
      <c r="B131" s="1541" t="s">
        <v>1031</v>
      </c>
      <c r="C131" s="979" t="s">
        <v>912</v>
      </c>
      <c r="D131" s="993" t="s">
        <v>905</v>
      </c>
      <c r="E131" s="1011" t="s">
        <v>995</v>
      </c>
      <c r="F131" s="1011">
        <v>16</v>
      </c>
      <c r="G131" s="984">
        <v>159.25</v>
      </c>
      <c r="H131" s="1013"/>
    </row>
    <row r="132" spans="1:8" ht="12.75">
      <c r="A132" s="1747"/>
      <c r="B132" s="1541" t="s">
        <v>1032</v>
      </c>
      <c r="C132" s="979" t="s">
        <v>912</v>
      </c>
      <c r="D132" s="993" t="s">
        <v>905</v>
      </c>
      <c r="E132" s="1011" t="s">
        <v>995</v>
      </c>
      <c r="F132" s="1011">
        <v>12</v>
      </c>
      <c r="G132" s="984">
        <v>182</v>
      </c>
      <c r="H132" s="1013"/>
    </row>
    <row r="133" spans="1:8" ht="12.75">
      <c r="A133" s="1747"/>
      <c r="B133" s="1541" t="s">
        <v>1033</v>
      </c>
      <c r="C133" s="979" t="s">
        <v>912</v>
      </c>
      <c r="D133" s="993" t="s">
        <v>905</v>
      </c>
      <c r="E133" s="1011" t="s">
        <v>995</v>
      </c>
      <c r="F133" s="1011">
        <v>6</v>
      </c>
      <c r="G133" s="984">
        <v>273</v>
      </c>
      <c r="H133" s="1013"/>
    </row>
    <row r="134" spans="1:8" ht="13.5" thickBot="1">
      <c r="A134" s="1747"/>
      <c r="B134" s="1542" t="s">
        <v>1034</v>
      </c>
      <c r="C134" s="1015" t="s">
        <v>950</v>
      </c>
      <c r="D134" s="1007" t="s">
        <v>905</v>
      </c>
      <c r="E134" s="1014" t="s">
        <v>1009</v>
      </c>
      <c r="F134" s="1014">
        <v>6</v>
      </c>
      <c r="G134" s="1543">
        <v>455</v>
      </c>
      <c r="H134" s="1016"/>
    </row>
    <row r="135" spans="1:8" ht="12.75" customHeight="1">
      <c r="A135" s="1544"/>
      <c r="B135" s="1545" t="s">
        <v>2211</v>
      </c>
      <c r="C135" s="1546"/>
      <c r="D135" s="1546"/>
      <c r="E135" s="1546"/>
      <c r="F135" s="1546"/>
      <c r="G135" s="1547"/>
      <c r="H135" s="1548"/>
    </row>
    <row r="136" spans="1:8" ht="12.75">
      <c r="A136" s="1544"/>
      <c r="B136" s="993" t="s">
        <v>2212</v>
      </c>
      <c r="C136" s="986" t="s">
        <v>950</v>
      </c>
      <c r="D136" s="993" t="s">
        <v>905</v>
      </c>
      <c r="E136" s="993" t="s">
        <v>2213</v>
      </c>
      <c r="F136" s="993" t="s">
        <v>1598</v>
      </c>
      <c r="G136" s="984">
        <v>395</v>
      </c>
      <c r="H136" s="984"/>
    </row>
    <row r="137" spans="1:8" ht="12.75">
      <c r="A137" s="1549"/>
      <c r="B137" s="993" t="s">
        <v>2214</v>
      </c>
      <c r="C137" s="986" t="s">
        <v>950</v>
      </c>
      <c r="D137" s="993" t="s">
        <v>905</v>
      </c>
      <c r="E137" s="993" t="s">
        <v>983</v>
      </c>
      <c r="F137" s="993" t="s">
        <v>1598</v>
      </c>
      <c r="G137" s="984">
        <v>395</v>
      </c>
      <c r="H137" s="984"/>
    </row>
    <row r="138" spans="1:8" ht="12.75">
      <c r="A138" s="1549"/>
      <c r="B138" s="1011" t="s">
        <v>2215</v>
      </c>
      <c r="C138" s="986" t="s">
        <v>950</v>
      </c>
      <c r="D138" s="993" t="s">
        <v>905</v>
      </c>
      <c r="E138" s="993" t="s">
        <v>983</v>
      </c>
      <c r="F138" s="993" t="s">
        <v>1598</v>
      </c>
      <c r="G138" s="1550">
        <v>357</v>
      </c>
      <c r="H138" s="1551"/>
    </row>
    <row r="139" spans="1:8" ht="12.75">
      <c r="A139" s="1549"/>
      <c r="B139" s="1011" t="s">
        <v>2216</v>
      </c>
      <c r="C139" s="986" t="s">
        <v>950</v>
      </c>
      <c r="D139" s="993" t="s">
        <v>905</v>
      </c>
      <c r="E139" s="993" t="s">
        <v>983</v>
      </c>
      <c r="F139" s="993" t="s">
        <v>1598</v>
      </c>
      <c r="G139" s="1550">
        <v>402.2</v>
      </c>
      <c r="H139" s="1551"/>
    </row>
    <row r="140" spans="1:8" ht="12.75">
      <c r="A140" s="1549"/>
      <c r="B140" s="1011" t="s">
        <v>2217</v>
      </c>
      <c r="C140" s="997" t="s">
        <v>969</v>
      </c>
      <c r="D140" s="997" t="s">
        <v>905</v>
      </c>
      <c r="E140" s="976" t="s">
        <v>976</v>
      </c>
      <c r="F140" s="976">
        <v>9</v>
      </c>
      <c r="G140" s="1550">
        <v>181</v>
      </c>
      <c r="H140" s="1551"/>
    </row>
    <row r="141" spans="1:8" ht="12.75">
      <c r="A141" s="1549"/>
      <c r="B141" s="1011" t="s">
        <v>2218</v>
      </c>
      <c r="C141" s="997" t="s">
        <v>969</v>
      </c>
      <c r="D141" s="997" t="s">
        <v>905</v>
      </c>
      <c r="E141" s="976" t="s">
        <v>976</v>
      </c>
      <c r="F141" s="976">
        <v>9</v>
      </c>
      <c r="G141" s="1550">
        <v>181</v>
      </c>
      <c r="H141" s="1551"/>
    </row>
  </sheetData>
  <sheetProtection/>
  <mergeCells count="16">
    <mergeCell ref="B123:H123"/>
    <mergeCell ref="B130:H130"/>
    <mergeCell ref="B14:H14"/>
    <mergeCell ref="B32:H32"/>
    <mergeCell ref="B64:H64"/>
    <mergeCell ref="B128:H128"/>
    <mergeCell ref="A15:A80"/>
    <mergeCell ref="B81:H81"/>
    <mergeCell ref="A82:A134"/>
    <mergeCell ref="B82:H82"/>
    <mergeCell ref="B86:H86"/>
    <mergeCell ref="B89:H89"/>
    <mergeCell ref="B92:B93"/>
    <mergeCell ref="B101:H101"/>
    <mergeCell ref="B117:H117"/>
    <mergeCell ref="B120:H120"/>
  </mergeCells>
  <hyperlinks>
    <hyperlink ref="B81:G81" r:id="rId1" display="http://www.alice.ru/special/classes.aspx"/>
  </hyperlinks>
  <printOptions horizontalCentered="1"/>
  <pageMargins left="0.15748031496062992" right="0.1968503937007874" top="0.35433070866141736" bottom="0.1968503937007874" header="0.5118110236220472" footer="0.5118110236220472"/>
  <pageSetup horizontalDpi="600" verticalDpi="600" orientation="portrait" paperSize="9" scale="91" r:id="rId3"/>
  <rowBreaks count="1" manualBreakCount="1">
    <brk id="82" min="1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9:J101"/>
  <sheetViews>
    <sheetView showGridLines="0" zoomScaleSheetLayoutView="55" zoomScalePageLayoutView="0" workbookViewId="0" topLeftCell="A1">
      <pane ySplit="14" topLeftCell="BM15" activePane="bottomLeft" state="frozen"/>
      <selection pane="topLeft" activeCell="F18" sqref="F18:J18"/>
      <selection pane="bottomLeft" activeCell="G30" sqref="G30"/>
    </sheetView>
  </sheetViews>
  <sheetFormatPr defaultColWidth="9.00390625" defaultRowHeight="12.75"/>
  <cols>
    <col min="1" max="1" width="5.75390625" style="1038" customWidth="1"/>
    <col min="2" max="2" width="16.875" style="1038" customWidth="1"/>
    <col min="3" max="3" width="11.625" style="1038" customWidth="1"/>
    <col min="4" max="4" width="9.125" style="1038" customWidth="1"/>
    <col min="5" max="5" width="10.125" style="1038" customWidth="1"/>
    <col min="6" max="6" width="13.375" style="1038" customWidth="1"/>
    <col min="7" max="7" width="9.75390625" style="1038" customWidth="1"/>
    <col min="8" max="8" width="14.125" style="1038" customWidth="1"/>
    <col min="9" max="9" width="12.875" style="1038" customWidth="1"/>
    <col min="10" max="10" width="12.25390625" style="1038" bestFit="1" customWidth="1"/>
    <col min="11" max="16384" width="9.125" style="103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9" s="1017" customFormat="1" ht="12.75">
      <c r="B9" s="1018"/>
      <c r="C9" s="1018"/>
      <c r="E9" s="1019"/>
      <c r="F9" s="1019"/>
      <c r="G9" s="1020"/>
      <c r="H9" s="1020"/>
      <c r="I9" s="1020"/>
    </row>
    <row r="10" spans="2:7" s="1017" customFormat="1" ht="13.5" thickBot="1">
      <c r="B10" s="1018"/>
      <c r="C10" s="1018"/>
      <c r="E10" s="1019"/>
      <c r="F10" s="1019"/>
      <c r="G10" s="1020"/>
    </row>
    <row r="11" spans="2:10" s="1021" customFormat="1" ht="13.5" thickBot="1">
      <c r="B11" s="1022"/>
      <c r="C11" s="1023"/>
      <c r="D11" s="1023"/>
      <c r="E11" s="1023"/>
      <c r="F11" s="1024"/>
      <c r="G11" s="1024"/>
      <c r="H11" s="1763" t="s">
        <v>1389</v>
      </c>
      <c r="I11" s="1763"/>
      <c r="J11" s="1024"/>
    </row>
    <row r="12" spans="2:10" s="1021" customFormat="1" ht="48.75" customHeight="1" thickBot="1">
      <c r="B12" s="1025" t="s">
        <v>1390</v>
      </c>
      <c r="C12" s="1025" t="s">
        <v>1771</v>
      </c>
      <c r="D12" s="1025" t="s">
        <v>1772</v>
      </c>
      <c r="E12" s="1025" t="s">
        <v>1513</v>
      </c>
      <c r="F12" s="1025" t="s">
        <v>1035</v>
      </c>
      <c r="G12" s="1025" t="s">
        <v>1774</v>
      </c>
      <c r="H12" s="1761" t="s">
        <v>1363</v>
      </c>
      <c r="I12" s="1762"/>
      <c r="J12" s="1026" t="s">
        <v>1036</v>
      </c>
    </row>
    <row r="13" spans="2:10" s="1021" customFormat="1" ht="13.5" thickBot="1">
      <c r="B13" s="1027"/>
      <c r="C13" s="1028"/>
      <c r="D13" s="1028"/>
      <c r="E13" s="1028"/>
      <c r="F13" s="1029"/>
      <c r="G13" s="1029"/>
      <c r="H13" s="1030" t="s">
        <v>1776</v>
      </c>
      <c r="I13" s="1030" t="s">
        <v>1777</v>
      </c>
      <c r="J13" s="1031"/>
    </row>
    <row r="14" spans="2:10" ht="3" customHeight="1" thickBot="1">
      <c r="B14" s="1776" t="s">
        <v>1400</v>
      </c>
      <c r="C14" s="1777"/>
      <c r="D14" s="1777"/>
      <c r="E14" s="1777"/>
      <c r="F14" s="1777"/>
      <c r="G14" s="1777"/>
      <c r="H14" s="1777"/>
      <c r="I14" s="1778"/>
      <c r="J14" s="202"/>
    </row>
    <row r="15" spans="2:10" s="25" customFormat="1" ht="22.5" customHeight="1" thickBot="1">
      <c r="B15" s="1779"/>
      <c r="C15" s="1780"/>
      <c r="D15" s="1780"/>
      <c r="E15" s="1780"/>
      <c r="F15" s="1780"/>
      <c r="G15" s="1780"/>
      <c r="H15" s="1780"/>
      <c r="I15" s="1781"/>
      <c r="J15" s="1032"/>
    </row>
    <row r="16" spans="1:10" ht="13.5" thickBot="1">
      <c r="A16" s="1742" t="s">
        <v>1400</v>
      </c>
      <c r="B16" s="1033" t="s">
        <v>1037</v>
      </c>
      <c r="C16" s="1034"/>
      <c r="D16" s="1034"/>
      <c r="E16" s="1034"/>
      <c r="F16" s="1035"/>
      <c r="G16" s="1036"/>
      <c r="H16" s="1034"/>
      <c r="I16" s="1037"/>
      <c r="J16" s="1037"/>
    </row>
    <row r="17" spans="1:10" ht="13.5" thickBot="1">
      <c r="A17" s="1743"/>
      <c r="B17" s="1039" t="s">
        <v>1038</v>
      </c>
      <c r="C17" s="1040"/>
      <c r="D17" s="1040"/>
      <c r="E17" s="1040"/>
      <c r="F17" s="1041"/>
      <c r="G17" s="1042"/>
      <c r="H17" s="1040"/>
      <c r="I17" s="1043"/>
      <c r="J17" s="1043"/>
    </row>
    <row r="18" spans="1:10" ht="12.75">
      <c r="A18" s="1743"/>
      <c r="B18" s="1044" t="s">
        <v>1039</v>
      </c>
      <c r="C18" s="1045" t="s">
        <v>1040</v>
      </c>
      <c r="D18" s="1046" t="s">
        <v>1784</v>
      </c>
      <c r="E18" s="1046" t="s">
        <v>1419</v>
      </c>
      <c r="F18" s="1046">
        <v>0.9</v>
      </c>
      <c r="G18" s="1046">
        <v>25</v>
      </c>
      <c r="H18" s="1047">
        <v>1059.5639999999999</v>
      </c>
      <c r="I18" s="1048">
        <v>1013.4960000000002</v>
      </c>
      <c r="J18" s="1049" t="s">
        <v>1041</v>
      </c>
    </row>
    <row r="19" spans="1:10" ht="12.75">
      <c r="A19" s="1743"/>
      <c r="B19" s="1050" t="s">
        <v>1039</v>
      </c>
      <c r="C19" s="1051" t="s">
        <v>1040</v>
      </c>
      <c r="D19" s="1052" t="s">
        <v>1784</v>
      </c>
      <c r="E19" s="1052" t="s">
        <v>1419</v>
      </c>
      <c r="F19" s="1052">
        <v>1.3</v>
      </c>
      <c r="G19" s="1052">
        <v>25</v>
      </c>
      <c r="H19" s="1053">
        <v>1059.5639999999999</v>
      </c>
      <c r="I19" s="1054">
        <v>1013.4960000000002</v>
      </c>
      <c r="J19" s="1055" t="s">
        <v>1041</v>
      </c>
    </row>
    <row r="20" spans="1:10" ht="12.75">
      <c r="A20" s="1743"/>
      <c r="B20" s="1050" t="s">
        <v>1039</v>
      </c>
      <c r="C20" s="1051" t="s">
        <v>1040</v>
      </c>
      <c r="D20" s="1052" t="s">
        <v>1784</v>
      </c>
      <c r="E20" s="1052" t="s">
        <v>2237</v>
      </c>
      <c r="F20" s="1052" t="s">
        <v>1043</v>
      </c>
      <c r="G20" s="1052"/>
      <c r="H20" s="1053">
        <v>690.6899999999999</v>
      </c>
      <c r="I20" s="1054">
        <v>660.6600000000001</v>
      </c>
      <c r="J20" s="1055" t="s">
        <v>1041</v>
      </c>
    </row>
    <row r="21" spans="1:10" ht="13.5" thickBot="1">
      <c r="A21" s="1743"/>
      <c r="B21" s="1056" t="s">
        <v>1039</v>
      </c>
      <c r="C21" s="1057" t="s">
        <v>1040</v>
      </c>
      <c r="D21" s="1058" t="s">
        <v>1784</v>
      </c>
      <c r="E21" s="1058" t="s">
        <v>2237</v>
      </c>
      <c r="F21" s="1058" t="s">
        <v>1044</v>
      </c>
      <c r="G21" s="1058"/>
      <c r="H21" s="1059">
        <v>1520.024</v>
      </c>
      <c r="I21" s="1060">
        <v>1453.9360000000001</v>
      </c>
      <c r="J21" s="1061" t="s">
        <v>1041</v>
      </c>
    </row>
    <row r="22" spans="1:10" ht="12.75">
      <c r="A22" s="1743"/>
      <c r="B22" s="1044" t="s">
        <v>1045</v>
      </c>
      <c r="C22" s="1045" t="s">
        <v>1046</v>
      </c>
      <c r="D22" s="1046" t="s">
        <v>1864</v>
      </c>
      <c r="E22" s="1046" t="s">
        <v>1419</v>
      </c>
      <c r="F22" s="1046">
        <v>0.9</v>
      </c>
      <c r="G22" s="1046">
        <v>25</v>
      </c>
      <c r="H22" s="1047">
        <v>598.598</v>
      </c>
      <c r="I22" s="1048">
        <v>572.5720000000001</v>
      </c>
      <c r="J22" s="1049" t="s">
        <v>1041</v>
      </c>
    </row>
    <row r="23" spans="1:10" ht="12.75">
      <c r="A23" s="1743"/>
      <c r="B23" s="1050" t="s">
        <v>1045</v>
      </c>
      <c r="C23" s="1051" t="s">
        <v>1046</v>
      </c>
      <c r="D23" s="1052" t="s">
        <v>1864</v>
      </c>
      <c r="E23" s="1052" t="s">
        <v>1419</v>
      </c>
      <c r="F23" s="1052">
        <v>1.3</v>
      </c>
      <c r="G23" s="1052">
        <v>25</v>
      </c>
      <c r="H23" s="1053">
        <v>598.598</v>
      </c>
      <c r="I23" s="1054">
        <v>572.5720000000001</v>
      </c>
      <c r="J23" s="1055" t="s">
        <v>1041</v>
      </c>
    </row>
    <row r="24" spans="1:10" ht="12.75">
      <c r="A24" s="1743"/>
      <c r="B24" s="1050" t="s">
        <v>1045</v>
      </c>
      <c r="C24" s="1051" t="s">
        <v>1046</v>
      </c>
      <c r="D24" s="1052" t="s">
        <v>1864</v>
      </c>
      <c r="E24" s="1052" t="s">
        <v>2237</v>
      </c>
      <c r="F24" s="1052" t="s">
        <v>1042</v>
      </c>
      <c r="G24" s="1052"/>
      <c r="H24" s="1053">
        <v>163.944</v>
      </c>
      <c r="I24" s="1054">
        <v>156.81600000000003</v>
      </c>
      <c r="J24" s="1055" t="s">
        <v>1041</v>
      </c>
    </row>
    <row r="25" spans="1:10" ht="12.75">
      <c r="A25" s="1743"/>
      <c r="B25" s="1050" t="s">
        <v>1045</v>
      </c>
      <c r="C25" s="1051" t="s">
        <v>1046</v>
      </c>
      <c r="D25" s="1052" t="s">
        <v>1864</v>
      </c>
      <c r="E25" s="1052" t="s">
        <v>2237</v>
      </c>
      <c r="F25" s="1052" t="s">
        <v>1043</v>
      </c>
      <c r="G25" s="1052"/>
      <c r="H25" s="1053">
        <v>368.368</v>
      </c>
      <c r="I25" s="1054">
        <v>352.35200000000003</v>
      </c>
      <c r="J25" s="1055" t="s">
        <v>1041</v>
      </c>
    </row>
    <row r="26" spans="1:10" ht="13.5" thickBot="1">
      <c r="A26" s="1743"/>
      <c r="B26" s="1056" t="s">
        <v>1045</v>
      </c>
      <c r="C26" s="1057" t="s">
        <v>1046</v>
      </c>
      <c r="D26" s="1058" t="s">
        <v>1864</v>
      </c>
      <c r="E26" s="1058" t="s">
        <v>2237</v>
      </c>
      <c r="F26" s="1058" t="s">
        <v>1044</v>
      </c>
      <c r="G26" s="1058"/>
      <c r="H26" s="1059">
        <v>874.8739999999999</v>
      </c>
      <c r="I26" s="1060">
        <v>836.836</v>
      </c>
      <c r="J26" s="1061" t="s">
        <v>1041</v>
      </c>
    </row>
    <row r="27" spans="1:10" ht="12.75">
      <c r="A27" s="1743"/>
      <c r="B27" s="1044" t="s">
        <v>1047</v>
      </c>
      <c r="C27" s="1045" t="s">
        <v>1048</v>
      </c>
      <c r="D27" s="1046" t="s">
        <v>1864</v>
      </c>
      <c r="E27" s="1046" t="s">
        <v>1419</v>
      </c>
      <c r="F27" s="1046">
        <v>0.9</v>
      </c>
      <c r="G27" s="1046">
        <v>25</v>
      </c>
      <c r="H27" s="1047">
        <v>598.598</v>
      </c>
      <c r="I27" s="1048">
        <v>572.5720000000001</v>
      </c>
      <c r="J27" s="1049" t="s">
        <v>1041</v>
      </c>
    </row>
    <row r="28" spans="1:10" ht="12.75">
      <c r="A28" s="1743"/>
      <c r="B28" s="1050" t="s">
        <v>1047</v>
      </c>
      <c r="C28" s="1051" t="s">
        <v>1048</v>
      </c>
      <c r="D28" s="1052" t="s">
        <v>1864</v>
      </c>
      <c r="E28" s="1052" t="s">
        <v>1419</v>
      </c>
      <c r="F28" s="1052">
        <v>1.3</v>
      </c>
      <c r="G28" s="1052">
        <v>25</v>
      </c>
      <c r="H28" s="1053">
        <v>598.598</v>
      </c>
      <c r="I28" s="1054">
        <v>572.5720000000001</v>
      </c>
      <c r="J28" s="1055" t="s">
        <v>1041</v>
      </c>
    </row>
    <row r="29" spans="1:10" ht="12.75">
      <c r="A29" s="1743"/>
      <c r="B29" s="1050" t="s">
        <v>1047</v>
      </c>
      <c r="C29" s="1051" t="s">
        <v>1048</v>
      </c>
      <c r="D29" s="1052" t="s">
        <v>1864</v>
      </c>
      <c r="E29" s="1052" t="s">
        <v>1419</v>
      </c>
      <c r="F29" s="1052">
        <v>2</v>
      </c>
      <c r="G29" s="1052">
        <v>25</v>
      </c>
      <c r="H29" s="1053">
        <v>598.598</v>
      </c>
      <c r="I29" s="1054">
        <v>572.5720000000001</v>
      </c>
      <c r="J29" s="1055" t="s">
        <v>1041</v>
      </c>
    </row>
    <row r="30" spans="1:10" ht="12.75">
      <c r="A30" s="1743"/>
      <c r="B30" s="1050" t="s">
        <v>1047</v>
      </c>
      <c r="C30" s="1051" t="s">
        <v>1048</v>
      </c>
      <c r="D30" s="1052" t="s">
        <v>1864</v>
      </c>
      <c r="E30" s="1052" t="s">
        <v>2237</v>
      </c>
      <c r="F30" s="1052" t="s">
        <v>1042</v>
      </c>
      <c r="G30" s="1052"/>
      <c r="H30" s="1053">
        <v>163.944</v>
      </c>
      <c r="I30" s="1054">
        <v>156.81600000000003</v>
      </c>
      <c r="J30" s="1055" t="s">
        <v>1041</v>
      </c>
    </row>
    <row r="31" spans="1:10" ht="12.75">
      <c r="A31" s="1743"/>
      <c r="B31" s="1050" t="s">
        <v>1047</v>
      </c>
      <c r="C31" s="1051" t="s">
        <v>1048</v>
      </c>
      <c r="D31" s="1052" t="s">
        <v>1864</v>
      </c>
      <c r="E31" s="1052" t="s">
        <v>2237</v>
      </c>
      <c r="F31" s="1052" t="s">
        <v>1043</v>
      </c>
      <c r="G31" s="1052"/>
      <c r="H31" s="1053">
        <v>368.368</v>
      </c>
      <c r="I31" s="1054">
        <v>352.35200000000003</v>
      </c>
      <c r="J31" s="1055" t="s">
        <v>1041</v>
      </c>
    </row>
    <row r="32" spans="1:10" ht="13.5" thickBot="1">
      <c r="A32" s="1743"/>
      <c r="B32" s="1050" t="s">
        <v>1047</v>
      </c>
      <c r="C32" s="1051" t="s">
        <v>1048</v>
      </c>
      <c r="D32" s="1064" t="s">
        <v>1864</v>
      </c>
      <c r="E32" s="1064" t="s">
        <v>2237</v>
      </c>
      <c r="F32" s="1052" t="s">
        <v>1044</v>
      </c>
      <c r="G32" s="1052"/>
      <c r="H32" s="1053">
        <v>874.8739999999999</v>
      </c>
      <c r="I32" s="1054">
        <v>836.836</v>
      </c>
      <c r="J32" s="1055" t="s">
        <v>1041</v>
      </c>
    </row>
    <row r="33" spans="1:10" ht="12.75">
      <c r="A33" s="1743"/>
      <c r="B33" s="1044" t="s">
        <v>1049</v>
      </c>
      <c r="C33" s="1045" t="s">
        <v>1050</v>
      </c>
      <c r="D33" s="1046" t="s">
        <v>1784</v>
      </c>
      <c r="E33" s="1080" t="s">
        <v>2237</v>
      </c>
      <c r="F33" s="1046" t="s">
        <v>1042</v>
      </c>
      <c r="G33" s="1046"/>
      <c r="H33" s="1047">
        <v>338.0079999999999</v>
      </c>
      <c r="I33" s="1048">
        <v>323.312</v>
      </c>
      <c r="J33" s="1049" t="s">
        <v>1051</v>
      </c>
    </row>
    <row r="34" spans="1:10" ht="13.5" thickBot="1">
      <c r="A34" s="1743"/>
      <c r="B34" s="1062" t="s">
        <v>1049</v>
      </c>
      <c r="C34" s="1063" t="s">
        <v>1050</v>
      </c>
      <c r="D34" s="1064" t="s">
        <v>1784</v>
      </c>
      <c r="E34" s="1064" t="s">
        <v>2237</v>
      </c>
      <c r="F34" s="1064" t="s">
        <v>1043</v>
      </c>
      <c r="G34" s="1064"/>
      <c r="H34" s="1065">
        <v>772.6619999999999</v>
      </c>
      <c r="I34" s="1066">
        <v>739.0680000000001</v>
      </c>
      <c r="J34" s="1067" t="s">
        <v>1051</v>
      </c>
    </row>
    <row r="35" spans="1:10" ht="13.5" thickBot="1">
      <c r="A35" s="1743"/>
      <c r="B35" s="1068" t="s">
        <v>1052</v>
      </c>
      <c r="C35" s="1069"/>
      <c r="D35" s="1069"/>
      <c r="E35" s="1069"/>
      <c r="F35" s="1070"/>
      <c r="G35" s="1071"/>
      <c r="H35" s="1072"/>
      <c r="I35" s="1073"/>
      <c r="J35" s="1074"/>
    </row>
    <row r="36" spans="1:10" ht="13.5" thickBot="1">
      <c r="A36" s="1743"/>
      <c r="B36" s="1044" t="s">
        <v>1053</v>
      </c>
      <c r="C36" s="1045" t="s">
        <v>1054</v>
      </c>
      <c r="D36" s="1046" t="s">
        <v>1864</v>
      </c>
      <c r="E36" s="1046" t="s">
        <v>1419</v>
      </c>
      <c r="F36" s="1046">
        <v>0.8</v>
      </c>
      <c r="G36" s="1046">
        <v>25</v>
      </c>
      <c r="H36" s="1047">
        <v>304.61199999999997</v>
      </c>
      <c r="I36" s="1048">
        <v>291.368</v>
      </c>
      <c r="J36" s="1049" t="s">
        <v>1041</v>
      </c>
    </row>
    <row r="37" spans="1:10" ht="13.5" thickBot="1">
      <c r="A37" s="1743"/>
      <c r="B37" s="1062" t="s">
        <v>1055</v>
      </c>
      <c r="C37" s="1075" t="s">
        <v>1054</v>
      </c>
      <c r="D37" s="1064" t="s">
        <v>1864</v>
      </c>
      <c r="E37" s="1064" t="s">
        <v>1419</v>
      </c>
      <c r="F37" s="1064">
        <v>0.8</v>
      </c>
      <c r="G37" s="1064">
        <v>25</v>
      </c>
      <c r="H37" s="1065">
        <v>304.61199999999997</v>
      </c>
      <c r="I37" s="1066">
        <v>291.368</v>
      </c>
      <c r="J37" s="1067" t="s">
        <v>1041</v>
      </c>
    </row>
    <row r="38" ht="13.5" thickBot="1">
      <c r="A38" s="1768"/>
    </row>
    <row r="39" spans="1:10" ht="21" thickBot="1">
      <c r="A39" s="1076"/>
      <c r="B39" s="1772" t="s">
        <v>426</v>
      </c>
      <c r="C39" s="1773"/>
      <c r="D39" s="1773"/>
      <c r="E39" s="1773"/>
      <c r="F39" s="1773"/>
      <c r="G39" s="1773"/>
      <c r="H39" s="1774"/>
      <c r="I39" s="1775"/>
      <c r="J39" s="14"/>
    </row>
    <row r="40" spans="2:10" s="14" customFormat="1" ht="93.75" customHeight="1" thickBot="1">
      <c r="B40" s="1022"/>
      <c r="C40" s="1023"/>
      <c r="D40" s="1023"/>
      <c r="E40" s="1023"/>
      <c r="F40" s="1024"/>
      <c r="G40" s="1024"/>
      <c r="H40" s="1764" t="s">
        <v>1389</v>
      </c>
      <c r="I40" s="1765"/>
      <c r="J40" s="1077"/>
    </row>
    <row r="41" spans="1:10" ht="45.75" thickBot="1">
      <c r="A41" s="1769" t="s">
        <v>1452</v>
      </c>
      <c r="B41" s="1025" t="s">
        <v>1390</v>
      </c>
      <c r="C41" s="1025" t="s">
        <v>1771</v>
      </c>
      <c r="D41" s="1025" t="s">
        <v>1772</v>
      </c>
      <c r="E41" s="1025" t="s">
        <v>1513</v>
      </c>
      <c r="F41" s="1025" t="s">
        <v>1035</v>
      </c>
      <c r="G41" s="1025" t="s">
        <v>1774</v>
      </c>
      <c r="H41" s="1766" t="s">
        <v>1363</v>
      </c>
      <c r="I41" s="1767"/>
      <c r="J41" s="1026" t="s">
        <v>1036</v>
      </c>
    </row>
    <row r="42" spans="1:10" ht="13.5" thickBot="1">
      <c r="A42" s="1770"/>
      <c r="B42" s="1027"/>
      <c r="C42" s="1028"/>
      <c r="D42" s="1028"/>
      <c r="E42" s="1028"/>
      <c r="F42" s="1029"/>
      <c r="G42" s="1029"/>
      <c r="H42" s="1030" t="s">
        <v>1776</v>
      </c>
      <c r="I42" s="1030" t="s">
        <v>1777</v>
      </c>
      <c r="J42" s="1031"/>
    </row>
    <row r="43" spans="1:10" ht="13.5" thickBot="1">
      <c r="A43" s="1770"/>
      <c r="B43" s="1033" t="s">
        <v>1037</v>
      </c>
      <c r="C43" s="1034"/>
      <c r="D43" s="1034"/>
      <c r="E43" s="1034"/>
      <c r="F43" s="1035"/>
      <c r="G43" s="1036"/>
      <c r="H43" s="1034"/>
      <c r="I43" s="1037"/>
      <c r="J43" s="1037"/>
    </row>
    <row r="44" spans="1:10" ht="13.5" customHeight="1" thickBot="1">
      <c r="A44" s="1770"/>
      <c r="B44" s="1039" t="s">
        <v>1038</v>
      </c>
      <c r="C44" s="1040"/>
      <c r="D44" s="1040"/>
      <c r="E44" s="1040"/>
      <c r="F44" s="1041"/>
      <c r="G44" s="1042"/>
      <c r="H44" s="1040"/>
      <c r="I44" s="1043"/>
      <c r="J44" s="1043"/>
    </row>
    <row r="45" spans="1:10" ht="12.75">
      <c r="A45" s="1770"/>
      <c r="B45" s="1601" t="s">
        <v>1039</v>
      </c>
      <c r="C45" s="1602" t="s">
        <v>1040</v>
      </c>
      <c r="D45" s="1603" t="s">
        <v>1784</v>
      </c>
      <c r="E45" s="1603" t="s">
        <v>1419</v>
      </c>
      <c r="F45" s="1603">
        <v>2</v>
      </c>
      <c r="G45" s="1603">
        <v>25</v>
      </c>
      <c r="H45" s="1604">
        <v>694.1999999999999</v>
      </c>
      <c r="I45" s="1605">
        <v>694.1999999999999</v>
      </c>
      <c r="J45" s="1606" t="s">
        <v>1041</v>
      </c>
    </row>
    <row r="46" spans="1:10" ht="13.5" thickBot="1">
      <c r="A46" s="1770"/>
      <c r="B46" s="1062" t="s">
        <v>1039</v>
      </c>
      <c r="C46" s="1063" t="s">
        <v>1040</v>
      </c>
      <c r="D46" s="1064" t="s">
        <v>1784</v>
      </c>
      <c r="E46" s="1064" t="s">
        <v>2237</v>
      </c>
      <c r="F46" s="1064" t="s">
        <v>1042</v>
      </c>
      <c r="G46" s="1064"/>
      <c r="H46" s="1065">
        <v>198</v>
      </c>
      <c r="I46" s="1066">
        <v>198</v>
      </c>
      <c r="J46" s="1067" t="s">
        <v>1041</v>
      </c>
    </row>
    <row r="47" spans="1:10" ht="12.75">
      <c r="A47" s="1770"/>
      <c r="B47" s="1078" t="s">
        <v>1056</v>
      </c>
      <c r="C47" s="1079" t="s">
        <v>1069</v>
      </c>
      <c r="D47" s="1080" t="s">
        <v>1784</v>
      </c>
      <c r="E47" s="1080" t="s">
        <v>1419</v>
      </c>
      <c r="F47" s="1080">
        <v>1.3</v>
      </c>
      <c r="G47" s="1080">
        <v>25</v>
      </c>
      <c r="H47" s="1081">
        <v>792.1</v>
      </c>
      <c r="I47" s="1082">
        <v>792.1</v>
      </c>
      <c r="J47" s="1083" t="s">
        <v>1041</v>
      </c>
    </row>
    <row r="48" spans="1:10" ht="12.75">
      <c r="A48" s="1770"/>
      <c r="B48" s="1050" t="s">
        <v>1056</v>
      </c>
      <c r="C48" s="1051" t="s">
        <v>1069</v>
      </c>
      <c r="D48" s="1052" t="s">
        <v>1784</v>
      </c>
      <c r="E48" s="1052" t="s">
        <v>2237</v>
      </c>
      <c r="F48" s="1052" t="s">
        <v>1043</v>
      </c>
      <c r="G48" s="1052"/>
      <c r="H48" s="1053">
        <v>440.55</v>
      </c>
      <c r="I48" s="1054">
        <v>440.55</v>
      </c>
      <c r="J48" s="1055" t="s">
        <v>1041</v>
      </c>
    </row>
    <row r="49" spans="1:10" ht="12.75">
      <c r="A49" s="1770"/>
      <c r="B49" s="1050" t="s">
        <v>1056</v>
      </c>
      <c r="C49" s="1057" t="s">
        <v>1069</v>
      </c>
      <c r="D49" s="1058" t="s">
        <v>1784</v>
      </c>
      <c r="E49" s="1058" t="s">
        <v>2237</v>
      </c>
      <c r="F49" s="1058" t="s">
        <v>1044</v>
      </c>
      <c r="G49" s="1058"/>
      <c r="H49" s="1059">
        <v>1326.1000000000001</v>
      </c>
      <c r="I49" s="1060">
        <v>1326.1000000000001</v>
      </c>
      <c r="J49" s="1061" t="s">
        <v>1041</v>
      </c>
    </row>
    <row r="50" spans="1:10" ht="13.5" thickBot="1">
      <c r="A50" s="1770"/>
      <c r="B50" s="1050" t="s">
        <v>1056</v>
      </c>
      <c r="C50" s="1057" t="s">
        <v>1069</v>
      </c>
      <c r="D50" s="1058" t="s">
        <v>1784</v>
      </c>
      <c r="E50" s="1058" t="s">
        <v>2237</v>
      </c>
      <c r="F50" s="1058" t="s">
        <v>1070</v>
      </c>
      <c r="G50" s="1058"/>
      <c r="H50" s="1059">
        <v>2425.25</v>
      </c>
      <c r="I50" s="1060">
        <v>2425.25</v>
      </c>
      <c r="J50" s="1061" t="s">
        <v>1041</v>
      </c>
    </row>
    <row r="51" spans="1:10" ht="12.75">
      <c r="A51" s="1770"/>
      <c r="B51" s="1044" t="s">
        <v>1047</v>
      </c>
      <c r="C51" s="1045" t="s">
        <v>1048</v>
      </c>
      <c r="D51" s="1046" t="s">
        <v>1864</v>
      </c>
      <c r="E51" s="1046" t="s">
        <v>1419</v>
      </c>
      <c r="F51" s="1046" t="s">
        <v>1070</v>
      </c>
      <c r="G51" s="1046"/>
      <c r="H51" s="1047">
        <v>1112.5</v>
      </c>
      <c r="I51" s="1048">
        <v>1112.5</v>
      </c>
      <c r="J51" s="1049" t="s">
        <v>1041</v>
      </c>
    </row>
    <row r="52" spans="1:10" ht="13.5" thickBot="1">
      <c r="A52" s="1771"/>
      <c r="B52" s="1062" t="s">
        <v>1071</v>
      </c>
      <c r="C52" s="1063" t="s">
        <v>1072</v>
      </c>
      <c r="D52" s="1064" t="s">
        <v>1784</v>
      </c>
      <c r="E52" s="1064" t="s">
        <v>1419</v>
      </c>
      <c r="F52" s="1064">
        <v>1.3</v>
      </c>
      <c r="G52" s="1064">
        <v>25</v>
      </c>
      <c r="H52" s="1065">
        <v>342.65000000000003</v>
      </c>
      <c r="I52" s="1066">
        <v>342.65000000000003</v>
      </c>
      <c r="J52" s="1067" t="s">
        <v>1041</v>
      </c>
    </row>
    <row r="53" ht="12.75">
      <c r="A53" s="1084"/>
    </row>
    <row r="54" ht="12.75">
      <c r="A54" s="1085"/>
    </row>
    <row r="55" ht="12.75">
      <c r="A55" s="1085"/>
    </row>
    <row r="56" ht="12.75">
      <c r="A56" s="1085"/>
    </row>
    <row r="57" ht="12.75">
      <c r="A57" s="1085"/>
    </row>
    <row r="58" ht="12.75">
      <c r="A58" s="1085"/>
    </row>
    <row r="59" ht="12.75">
      <c r="A59" s="1085"/>
    </row>
    <row r="60" ht="12.75">
      <c r="A60" s="1085"/>
    </row>
    <row r="61" ht="12.75">
      <c r="A61" s="1085"/>
    </row>
    <row r="62" ht="12.75">
      <c r="A62" s="1085"/>
    </row>
    <row r="63" ht="12.75">
      <c r="A63" s="1085"/>
    </row>
    <row r="64" ht="12.75">
      <c r="A64" s="1085"/>
    </row>
    <row r="65" ht="12.75">
      <c r="A65" s="1085"/>
    </row>
    <row r="66" ht="12.75">
      <c r="A66" s="1085"/>
    </row>
    <row r="67" ht="12.75">
      <c r="A67" s="1085"/>
    </row>
    <row r="68" ht="12.75">
      <c r="A68" s="1085"/>
    </row>
    <row r="69" ht="12.75">
      <c r="A69" s="1085"/>
    </row>
    <row r="70" ht="12.75">
      <c r="A70" s="1085"/>
    </row>
    <row r="71" ht="12.75">
      <c r="A71" s="1085"/>
    </row>
    <row r="72" ht="12.75">
      <c r="A72" s="1085"/>
    </row>
    <row r="73" ht="12.75">
      <c r="A73" s="1085"/>
    </row>
    <row r="74" ht="12.75">
      <c r="A74" s="1085"/>
    </row>
    <row r="75" ht="12.75">
      <c r="A75" s="1085"/>
    </row>
    <row r="76" ht="12.75">
      <c r="A76" s="1085"/>
    </row>
    <row r="77" ht="12.75">
      <c r="A77" s="1085"/>
    </row>
    <row r="78" ht="12.75">
      <c r="A78" s="1085"/>
    </row>
    <row r="79" ht="12.75">
      <c r="A79" s="1085"/>
    </row>
    <row r="80" ht="12.75">
      <c r="A80" s="1085"/>
    </row>
    <row r="81" ht="12.75">
      <c r="A81" s="1085"/>
    </row>
    <row r="82" ht="12.75">
      <c r="A82" s="1085"/>
    </row>
    <row r="83" ht="12.75">
      <c r="A83" s="1085"/>
    </row>
    <row r="84" ht="12.75">
      <c r="A84" s="1085"/>
    </row>
    <row r="85" ht="12.75">
      <c r="A85" s="1085"/>
    </row>
    <row r="86" ht="12.75">
      <c r="A86" s="1085"/>
    </row>
    <row r="87" ht="12.75">
      <c r="A87" s="1085"/>
    </row>
    <row r="88" ht="12.75">
      <c r="A88" s="1085"/>
    </row>
    <row r="89" ht="12.75">
      <c r="A89" s="1085"/>
    </row>
    <row r="90" ht="12.75">
      <c r="A90" s="1085"/>
    </row>
    <row r="91" ht="12.75">
      <c r="A91" s="1085"/>
    </row>
    <row r="92" ht="12.75">
      <c r="A92" s="1085"/>
    </row>
    <row r="93" ht="12.75">
      <c r="A93" s="1085"/>
    </row>
    <row r="94" ht="12.75">
      <c r="A94" s="1085"/>
    </row>
    <row r="95" ht="12.75">
      <c r="A95" s="1085"/>
    </row>
    <row r="96" ht="12.75">
      <c r="A96" s="1085"/>
    </row>
    <row r="97" ht="12.75">
      <c r="A97" s="1085"/>
    </row>
    <row r="98" ht="12.75">
      <c r="A98" s="1085"/>
    </row>
    <row r="99" ht="12.75">
      <c r="A99" s="1085"/>
    </row>
    <row r="100" ht="12.75">
      <c r="A100" s="1085"/>
    </row>
    <row r="101" ht="12.75">
      <c r="A101" s="1085"/>
    </row>
  </sheetData>
  <sheetProtection/>
  <mergeCells count="8">
    <mergeCell ref="A16:A38"/>
    <mergeCell ref="A41:A52"/>
    <mergeCell ref="B39:I39"/>
    <mergeCell ref="B14:I15"/>
    <mergeCell ref="H12:I12"/>
    <mergeCell ref="H11:I11"/>
    <mergeCell ref="H40:I40"/>
    <mergeCell ref="H41:I41"/>
  </mergeCells>
  <hyperlinks>
    <hyperlink ref="B39:G39" r:id="rId1" display="http://www.alice.ru/special/classes.aspx"/>
  </hyperlinks>
  <printOptions horizontalCentered="1"/>
  <pageMargins left="0.5905511811023623" right="0.7480314960629921" top="0.1968503937007874" bottom="0.1968503937007874" header="0.15748031496062992" footer="0"/>
  <pageSetup fitToHeight="0" horizontalDpi="600" verticalDpi="600" orientation="portrait" paperSize="9" scale="90" r:id="rId3"/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shevchal</dc:creator>
  <cp:keywords/>
  <dc:description/>
  <cp:lastModifiedBy>jakov</cp:lastModifiedBy>
  <cp:lastPrinted>2009-12-14T14:13:54Z</cp:lastPrinted>
  <dcterms:created xsi:type="dcterms:W3CDTF">2009-07-23T13:04:36Z</dcterms:created>
  <dcterms:modified xsi:type="dcterms:W3CDTF">2009-12-25T08:48:20Z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